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4"/>
  <workbookPr/>
  <mc:AlternateContent xmlns:mc="http://schemas.openxmlformats.org/markup-compatibility/2006">
    <mc:Choice Requires="x15">
      <x15ac:absPath xmlns:x15ac="http://schemas.microsoft.com/office/spreadsheetml/2010/11/ac" url="C:\Users\sator\OneDrive\デスクトップ\もとの\自動車\輸入2025年11月\"/>
    </mc:Choice>
  </mc:AlternateContent>
  <xr:revisionPtr revIDLastSave="0" documentId="13_ncr:1_{925B09AC-D846-42AA-9CED-EE80BF26330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8" i="1" l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  <c r="AA118" i="1"/>
  <c r="AA119" i="1" s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3" i="1"/>
  <c r="BA119" i="1" l="1"/>
  <c r="AN119" i="1"/>
</calcChain>
</file>

<file path=xl/sharedStrings.xml><?xml version="1.0" encoding="utf-8"?>
<sst xmlns="http://schemas.openxmlformats.org/spreadsheetml/2006/main" count="245" uniqueCount="188">
  <si>
    <t>国</t>
  </si>
  <si>
    <t>Mexico</t>
  </si>
  <si>
    <t>Japan</t>
  </si>
  <si>
    <t>South Korea</t>
  </si>
  <si>
    <t>Canada</t>
  </si>
  <si>
    <t>Germany</t>
  </si>
  <si>
    <t>China</t>
  </si>
  <si>
    <t>United Kingdom</t>
  </si>
  <si>
    <t>Sweden</t>
  </si>
  <si>
    <t>Slovakia</t>
  </si>
  <si>
    <t>Taiwan</t>
  </si>
  <si>
    <t>Vietnam</t>
  </si>
  <si>
    <t>Hungary</t>
  </si>
  <si>
    <t>Austria</t>
  </si>
  <si>
    <t>Poland</t>
  </si>
  <si>
    <t>Belgium</t>
  </si>
  <si>
    <t>Thailand</t>
  </si>
  <si>
    <t>South Africa</t>
  </si>
  <si>
    <t>Italy</t>
  </si>
  <si>
    <t>France</t>
  </si>
  <si>
    <t>Finland</t>
  </si>
  <si>
    <t>India</t>
  </si>
  <si>
    <t>Malaysia</t>
  </si>
  <si>
    <t>Turkey</t>
  </si>
  <si>
    <t>Spain</t>
  </si>
  <si>
    <t>Brazil</t>
  </si>
  <si>
    <t>Ireland</t>
  </si>
  <si>
    <t>Netherlands</t>
  </si>
  <si>
    <t>Romania</t>
  </si>
  <si>
    <t>Australia</t>
  </si>
  <si>
    <t>Tunisia</t>
  </si>
  <si>
    <t>Ukraine</t>
  </si>
  <si>
    <t>Switzerland</t>
  </si>
  <si>
    <t>Singapore</t>
  </si>
  <si>
    <t>Slovenia</t>
  </si>
  <si>
    <t>Philippines</t>
  </si>
  <si>
    <t>Portugal</t>
  </si>
  <si>
    <t>Morocco</t>
  </si>
  <si>
    <t>Czechia (Czech Republic)</t>
  </si>
  <si>
    <t>Israel</t>
  </si>
  <si>
    <t>Colombia</t>
  </si>
  <si>
    <t>Russia</t>
  </si>
  <si>
    <t>Jordan</t>
  </si>
  <si>
    <t>Saudi Arabia</t>
  </si>
  <si>
    <t>Chile</t>
  </si>
  <si>
    <t>Central African Republic</t>
  </si>
  <si>
    <t>Bulgaria</t>
  </si>
  <si>
    <t>Brunei</t>
  </si>
  <si>
    <t>Bermuda</t>
  </si>
  <si>
    <t>Argentina</t>
  </si>
  <si>
    <t>Albania</t>
  </si>
  <si>
    <t>Antigua and Barbuda</t>
  </si>
  <si>
    <t>Jamaica</t>
  </si>
  <si>
    <t>Indonesia</t>
  </si>
  <si>
    <t>Hong Kong</t>
  </si>
  <si>
    <t>Gibraltar</t>
  </si>
  <si>
    <t>Greece</t>
  </si>
  <si>
    <t>Guatemala</t>
  </si>
  <si>
    <t>Guinea</t>
  </si>
  <si>
    <t>Honduras</t>
  </si>
  <si>
    <t>Georgia</t>
  </si>
  <si>
    <t>Ghana</t>
  </si>
  <si>
    <t>Ecuador</t>
  </si>
  <si>
    <t>Egypt</t>
  </si>
  <si>
    <t>Estonia</t>
  </si>
  <si>
    <t>El Salvador</t>
  </si>
  <si>
    <t>Fiji</t>
  </si>
  <si>
    <t>Ethiopia</t>
  </si>
  <si>
    <t>Costa Rica</t>
  </si>
  <si>
    <t>Croatia</t>
  </si>
  <si>
    <t>Curaçao</t>
  </si>
  <si>
    <t>Dominican Republic</t>
  </si>
  <si>
    <t>Denmark</t>
  </si>
  <si>
    <t>Bahrain</t>
  </si>
  <si>
    <t>Armenia</t>
  </si>
  <si>
    <t>Aruba</t>
  </si>
  <si>
    <t>Benin</t>
  </si>
  <si>
    <t>Belize</t>
  </si>
  <si>
    <t>Botswana</t>
  </si>
  <si>
    <t>Liberia</t>
  </si>
  <si>
    <t>Kuwait</t>
  </si>
  <si>
    <t>Latvia</t>
  </si>
  <si>
    <t>Kazakhstan</t>
  </si>
  <si>
    <t>Lebanon</t>
  </si>
  <si>
    <t>Qatar</t>
  </si>
  <si>
    <t>Pakistan</t>
  </si>
  <si>
    <t>Panama</t>
  </si>
  <si>
    <t>Peru</t>
  </si>
  <si>
    <t>Nicaragua</t>
  </si>
  <si>
    <t>Nigeria</t>
  </si>
  <si>
    <t>Norway</t>
  </si>
  <si>
    <t>Oman</t>
  </si>
  <si>
    <t>New Zealand</t>
  </si>
  <si>
    <t>Namibia</t>
  </si>
  <si>
    <t>Lithuania</t>
  </si>
  <si>
    <t>Liechtenstein</t>
  </si>
  <si>
    <t>Luxembourg</t>
  </si>
  <si>
    <t>Malta</t>
  </si>
  <si>
    <t>Moldova</t>
  </si>
  <si>
    <t>Monaco</t>
  </si>
  <si>
    <t>Kenya</t>
  </si>
  <si>
    <t>Suriname</t>
  </si>
  <si>
    <t>Sri Lanka</t>
  </si>
  <si>
    <t>Serbia</t>
  </si>
  <si>
    <t>Saint Vincent and the Grenadines</t>
  </si>
  <si>
    <t>Saint Lucia</t>
  </si>
  <si>
    <t>Sierra Leone</t>
  </si>
  <si>
    <t>Tajikistan</t>
  </si>
  <si>
    <t>Togo</t>
  </si>
  <si>
    <t>Tanzania</t>
  </si>
  <si>
    <t>Uruguay</t>
  </si>
  <si>
    <t>United Arab Emirates</t>
  </si>
  <si>
    <t>Vatican City</t>
  </si>
  <si>
    <t>Venezuela</t>
  </si>
  <si>
    <t>Yemen</t>
  </si>
  <si>
    <t>Zimbabwe</t>
  </si>
  <si>
    <t>変動率</t>
  </si>
  <si>
    <t>14.9%</t>
  </si>
  <si>
    <t>-6.8%</t>
  </si>
  <si>
    <t>-1.0%</t>
  </si>
  <si>
    <t>-6.9%</t>
  </si>
  <si>
    <t>-0.5%</t>
  </si>
  <si>
    <t>0.1%</t>
  </si>
  <si>
    <t>-16.1%</t>
  </si>
  <si>
    <t>10.6%</t>
  </si>
  <si>
    <t>12.5%</t>
  </si>
  <si>
    <t>2.1%</t>
  </si>
  <si>
    <t>-9.1%</t>
  </si>
  <si>
    <t>-2.9%</t>
  </si>
  <si>
    <t>13.8%</t>
  </si>
  <si>
    <t>-11.4%</t>
  </si>
  <si>
    <t>2.2%</t>
  </si>
  <si>
    <t>4.3%</t>
  </si>
  <si>
    <t>14.1%</t>
  </si>
  <si>
    <t>-5.0%</t>
  </si>
  <si>
    <t>5.3%</t>
  </si>
  <si>
    <t>-11.2%</t>
  </si>
  <si>
    <t>17.5%</t>
  </si>
  <si>
    <t>-7.9%</t>
  </si>
  <si>
    <t>-8.4%</t>
  </si>
  <si>
    <t>23.2%</t>
  </si>
  <si>
    <t>-7.4%</t>
  </si>
  <si>
    <t>10.3%</t>
  </si>
  <si>
    <t>1.0%</t>
  </si>
  <si>
    <t>-3.8%</t>
  </si>
  <si>
    <t>4.6%</t>
  </si>
  <si>
    <t>0.4%</t>
  </si>
  <si>
    <t>10.0%</t>
  </si>
  <si>
    <t>1.4%</t>
  </si>
  <si>
    <t>-1.6%</t>
  </si>
  <si>
    <t>-1.7%</t>
  </si>
  <si>
    <t>2.5%</t>
  </si>
  <si>
    <t>-4.4%</t>
  </si>
  <si>
    <t>-2.1%</t>
  </si>
  <si>
    <t>-3.0%</t>
  </si>
  <si>
    <t>-1.5%</t>
  </si>
  <si>
    <t>3.1%</t>
  </si>
  <si>
    <t>3.9%</t>
  </si>
  <si>
    <t>-3.1%</t>
  </si>
  <si>
    <t>-6.1%</t>
  </si>
  <si>
    <t>1.1%</t>
  </si>
  <si>
    <t>-13.2%</t>
  </si>
  <si>
    <t>27.8%</t>
  </si>
  <si>
    <t>-38.7%</t>
  </si>
  <si>
    <t>25.8%</t>
  </si>
  <si>
    <t>-4.9%</t>
  </si>
  <si>
    <t>13.3%</t>
  </si>
  <si>
    <t>-7.7%</t>
  </si>
  <si>
    <t>2021年</t>
    <rPh sb="4" eb="5">
      <t>ネン</t>
    </rPh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</si>
  <si>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</si>
  <si>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</si>
  <si>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</si>
  <si>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</si>
  <si>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1月</t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</si>
  <si>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</si>
  <si>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</si>
  <si>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</si>
  <si>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</si>
  <si>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</si>
  <si>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</si>
  <si>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</si>
  <si>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</si>
  <si>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</si>
  <si>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</si>
  <si>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</si>
  <si>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</si>
  <si>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</si>
  <si>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小計</t>
    <rPh sb="0" eb="2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</si>
</sst>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176" fontId="4" fillId="0" borderId="0" xfId="1" applyNumberFormat="1" applyFont="1" applyBorder="1" applyAlignment="1"/>
    <xf numFmtId="176" fontId="0" fillId="0" borderId="0" xfId="1" applyNumberFormat="1" applyFont="1" applyBorder="1" applyAlignment="1"/>
    <xf numFmtId="176" fontId="4" fillId="2" borderId="0" xfId="1" applyNumberFormat="1" applyFont="1" applyFill="1" applyBorder="1" applyAlignment="1"/>
    <xf numFmtId="176" fontId="1" fillId="2" borderId="1" xfId="1" applyNumberFormat="1" applyFont="1" applyFill="1" applyBorder="1" applyAlignment="1">
      <alignment horizontal="center" vertical="top"/>
    </xf>
    <xf numFmtId="176" fontId="4" fillId="3" borderId="0" xfId="1" applyNumberFormat="1" applyFont="1" applyFill="1" applyBorder="1" applyAlignment="1"/>
    <xf numFmtId="176" fontId="4" fillId="0" borderId="2" xfId="1" applyNumberFormat="1" applyFont="1" applyBorder="1" applyAlignment="1"/>
    <xf numFmtId="176" fontId="4" fillId="2" borderId="2" xfId="1" applyNumberFormat="1" applyFont="1" applyFill="1" applyBorder="1" applyAlignment="1"/>
    <xf numFmtId="177" fontId="4" fillId="2" borderId="0" xfId="1" applyNumberFormat="1" applyFont="1" applyFill="1" applyBorder="1" applyAlignment="1"/>
    <xf numFmtId="176" fontId="4" fillId="2" borderId="3" xfId="1" applyNumberFormat="1" applyFont="1" applyFill="1" applyBorder="1" applyAlignment="1"/>
    <xf numFmtId="176" fontId="1" fillId="2" borderId="4" xfId="1" applyNumberFormat="1" applyFont="1" applyFill="1" applyBorder="1" applyAlignment="1">
      <alignment horizontal="center" vertical="top"/>
    </xf>
    <xf numFmtId="176" fontId="0" fillId="0" borderId="3" xfId="1" applyNumberFormat="1" applyFont="1" applyBorder="1" applyAlignment="1"/>
    <xf numFmtId="176" fontId="4" fillId="3" borderId="3" xfId="1" applyNumberFormat="1" applyFont="1" applyFill="1" applyBorder="1" applyAlignment="1"/>
    <xf numFmtId="176" fontId="4" fillId="2" borderId="5" xfId="1" applyNumberFormat="1" applyFont="1" applyFill="1" applyBorder="1" applyAlignment="1"/>
    <xf numFmtId="176" fontId="4" fillId="2" borderId="0" xfId="1" applyNumberFormat="1" applyFont="1" applyFill="1" applyBorder="1" applyAlignment="1">
      <alignment horizontal="centerContinuous"/>
    </xf>
    <xf numFmtId="176" fontId="4" fillId="2" borderId="3" xfId="1" applyNumberFormat="1" applyFont="1" applyFill="1" applyBorder="1" applyAlignment="1">
      <alignment horizontal="centerContinuous"/>
    </xf>
    <xf numFmtId="177" fontId="4" fillId="2" borderId="3" xfId="2" applyNumberFormat="1" applyFont="1" applyFill="1" applyBorder="1" applyAlignment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9"/>
  <sheetViews>
    <sheetView tabSelected="1" topLeftCell="N71" workbookViewId="0">
      <selection activeCell="AS102" sqref="AS102"/>
    </sheetView>
  </sheetViews>
  <sheetFormatPr defaultRowHeight="13.5" x14ac:dyDescent="0.15"/>
  <cols>
    <col min="1" max="1" width="30.375" style="2" bestFit="1" customWidth="1"/>
    <col min="2" max="13" width="7.875" style="2" bestFit="1" customWidth="1"/>
    <col min="14" max="14" width="7.5" style="2" customWidth="1"/>
    <col min="15" max="26" width="7.875" style="2" bestFit="1" customWidth="1"/>
    <col min="27" max="27" width="7.5" style="2" customWidth="1"/>
    <col min="28" max="39" width="7.875" style="2" bestFit="1" customWidth="1"/>
    <col min="40" max="40" width="7.5" style="2" customWidth="1"/>
    <col min="41" max="52" width="7.875" style="2" bestFit="1" customWidth="1"/>
    <col min="53" max="53" width="7.5" style="2" customWidth="1"/>
    <col min="54" max="61" width="7.875" style="2" bestFit="1" customWidth="1"/>
    <col min="62" max="62" width="7.625" style="2" bestFit="1" customWidth="1"/>
    <col min="63" max="64" width="7.875" style="2" bestFit="1" customWidth="1"/>
    <col min="65" max="65" width="7.875" style="2" customWidth="1"/>
    <col min="66" max="66" width="7.5" style="2" customWidth="1"/>
    <col min="67" max="16384" width="9" style="2"/>
  </cols>
  <sheetData>
    <row r="1" spans="1:66" s="1" customFormat="1" x14ac:dyDescent="0.15">
      <c r="A1" s="9"/>
      <c r="B1" s="14" t="s">
        <v>168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4" t="s">
        <v>169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4" t="s">
        <v>170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5"/>
      <c r="AO1" s="14" t="s">
        <v>171</v>
      </c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/>
      <c r="BB1" s="14" t="s">
        <v>172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5"/>
    </row>
    <row r="2" spans="1:66" s="1" customFormat="1" x14ac:dyDescent="0.15">
      <c r="A2" s="10" t="s">
        <v>0</v>
      </c>
      <c r="B2" s="4" t="s">
        <v>174</v>
      </c>
      <c r="C2" s="4" t="s">
        <v>175</v>
      </c>
      <c r="D2" s="4" t="s">
        <v>176</v>
      </c>
      <c r="E2" s="4" t="s">
        <v>177</v>
      </c>
      <c r="F2" s="4" t="s">
        <v>178</v>
      </c>
      <c r="G2" s="4" t="s">
        <v>179</v>
      </c>
      <c r="H2" s="4" t="s">
        <v>180</v>
      </c>
      <c r="I2" s="4" t="s">
        <v>181</v>
      </c>
      <c r="J2" s="4" t="s">
        <v>182</v>
      </c>
      <c r="K2" s="4" t="s">
        <v>183</v>
      </c>
      <c r="L2" s="4" t="s">
        <v>184</v>
      </c>
      <c r="M2" s="4" t="s">
        <v>185</v>
      </c>
      <c r="N2" s="10" t="s">
        <v>186</v>
      </c>
      <c r="O2" s="4" t="s">
        <v>173</v>
      </c>
      <c r="P2" s="4" t="s">
        <v>175</v>
      </c>
      <c r="Q2" s="4" t="s">
        <v>176</v>
      </c>
      <c r="R2" s="4" t="s">
        <v>177</v>
      </c>
      <c r="S2" s="4" t="s">
        <v>178</v>
      </c>
      <c r="T2" s="4" t="s">
        <v>179</v>
      </c>
      <c r="U2" s="4" t="s">
        <v>180</v>
      </c>
      <c r="V2" s="4" t="s">
        <v>181</v>
      </c>
      <c r="W2" s="4" t="s">
        <v>182</v>
      </c>
      <c r="X2" s="4" t="s">
        <v>183</v>
      </c>
      <c r="Y2" s="4" t="s">
        <v>184</v>
      </c>
      <c r="Z2" s="4" t="s">
        <v>185</v>
      </c>
      <c r="AA2" s="10" t="s">
        <v>186</v>
      </c>
      <c r="AB2" s="4" t="s">
        <v>173</v>
      </c>
      <c r="AC2" s="4" t="s">
        <v>175</v>
      </c>
      <c r="AD2" s="4" t="s">
        <v>176</v>
      </c>
      <c r="AE2" s="4" t="s">
        <v>177</v>
      </c>
      <c r="AF2" s="4" t="s">
        <v>178</v>
      </c>
      <c r="AG2" s="4" t="s">
        <v>179</v>
      </c>
      <c r="AH2" s="4" t="s">
        <v>180</v>
      </c>
      <c r="AI2" s="4" t="s">
        <v>181</v>
      </c>
      <c r="AJ2" s="4" t="s">
        <v>182</v>
      </c>
      <c r="AK2" s="4" t="s">
        <v>183</v>
      </c>
      <c r="AL2" s="4" t="s">
        <v>184</v>
      </c>
      <c r="AM2" s="4" t="s">
        <v>185</v>
      </c>
      <c r="AN2" s="10" t="s">
        <v>186</v>
      </c>
      <c r="AO2" s="4" t="s">
        <v>173</v>
      </c>
      <c r="AP2" s="4" t="s">
        <v>175</v>
      </c>
      <c r="AQ2" s="4" t="s">
        <v>176</v>
      </c>
      <c r="AR2" s="4" t="s">
        <v>177</v>
      </c>
      <c r="AS2" s="4" t="s">
        <v>178</v>
      </c>
      <c r="AT2" s="4" t="s">
        <v>179</v>
      </c>
      <c r="AU2" s="4" t="s">
        <v>180</v>
      </c>
      <c r="AV2" s="4" t="s">
        <v>181</v>
      </c>
      <c r="AW2" s="4" t="s">
        <v>182</v>
      </c>
      <c r="AX2" s="4" t="s">
        <v>183</v>
      </c>
      <c r="AY2" s="4" t="s">
        <v>184</v>
      </c>
      <c r="AZ2" s="4" t="s">
        <v>185</v>
      </c>
      <c r="BA2" s="10" t="s">
        <v>186</v>
      </c>
      <c r="BB2" s="4" t="s">
        <v>173</v>
      </c>
      <c r="BC2" s="4" t="s">
        <v>175</v>
      </c>
      <c r="BD2" s="4" t="s">
        <v>176</v>
      </c>
      <c r="BE2" s="4" t="s">
        <v>177</v>
      </c>
      <c r="BF2" s="4" t="s">
        <v>178</v>
      </c>
      <c r="BG2" s="4" t="s">
        <v>179</v>
      </c>
      <c r="BH2" s="4" t="s">
        <v>180</v>
      </c>
      <c r="BI2" s="4" t="s">
        <v>181</v>
      </c>
      <c r="BJ2" s="4" t="s">
        <v>182</v>
      </c>
      <c r="BK2" s="4" t="s">
        <v>183</v>
      </c>
      <c r="BL2" s="4" t="s">
        <v>184</v>
      </c>
      <c r="BM2" s="4" t="s">
        <v>185</v>
      </c>
      <c r="BN2" s="10" t="s">
        <v>187</v>
      </c>
    </row>
    <row r="3" spans="1:66" x14ac:dyDescent="0.15">
      <c r="A3" s="11" t="s">
        <v>1</v>
      </c>
      <c r="B3" s="2">
        <v>141.46</v>
      </c>
      <c r="C3" s="2">
        <v>135.05000000000001</v>
      </c>
      <c r="D3" s="2">
        <v>151.94999999999999</v>
      </c>
      <c r="E3" s="2">
        <v>149.94</v>
      </c>
      <c r="F3" s="2">
        <v>132.16999999999999</v>
      </c>
      <c r="G3" s="2">
        <v>123.38</v>
      </c>
      <c r="H3" s="2">
        <v>113.57</v>
      </c>
      <c r="I3" s="2">
        <v>114</v>
      </c>
      <c r="J3" s="2">
        <v>115.55</v>
      </c>
      <c r="K3" s="2">
        <v>123.52</v>
      </c>
      <c r="L3" s="2">
        <v>140.6</v>
      </c>
      <c r="M3" s="2">
        <v>146.09</v>
      </c>
      <c r="N3" s="9">
        <f>SUM(B3:M3)</f>
        <v>1587.2799999999997</v>
      </c>
      <c r="O3" s="2">
        <v>132.86000000000001</v>
      </c>
      <c r="P3" s="2">
        <v>137.13</v>
      </c>
      <c r="Q3" s="2">
        <v>155.27000000000001</v>
      </c>
      <c r="R3" s="2">
        <v>150.38</v>
      </c>
      <c r="S3" s="2">
        <v>147.76</v>
      </c>
      <c r="T3" s="2">
        <v>148.12</v>
      </c>
      <c r="U3" s="2">
        <v>141.49</v>
      </c>
      <c r="V3" s="2">
        <v>154.15</v>
      </c>
      <c r="W3" s="2">
        <v>163.78</v>
      </c>
      <c r="X3" s="2">
        <v>157.1</v>
      </c>
      <c r="Y3" s="2">
        <v>138.91</v>
      </c>
      <c r="Z3" s="2">
        <v>147.80000000000001</v>
      </c>
      <c r="AA3" s="9">
        <f>SUM(O3:Z3)</f>
        <v>1774.75</v>
      </c>
      <c r="AB3" s="2">
        <v>143.12</v>
      </c>
      <c r="AC3" s="2">
        <v>134.03</v>
      </c>
      <c r="AD3" s="2">
        <v>181.74</v>
      </c>
      <c r="AE3" s="2">
        <v>160.53</v>
      </c>
      <c r="AF3" s="2">
        <v>177.58</v>
      </c>
      <c r="AG3" s="2">
        <v>167.32</v>
      </c>
      <c r="AH3" s="2">
        <v>191.44</v>
      </c>
      <c r="AI3" s="2">
        <v>177.36</v>
      </c>
      <c r="AJ3" s="2">
        <v>202.21</v>
      </c>
      <c r="AK3" s="2">
        <v>202.26</v>
      </c>
      <c r="AL3" s="2">
        <v>192.03</v>
      </c>
      <c r="AM3" s="2">
        <v>193.87</v>
      </c>
      <c r="AN3" s="9">
        <f>SUM(AB3:AM3)</f>
        <v>2123.4899999999998</v>
      </c>
      <c r="AO3" s="2">
        <v>158.15</v>
      </c>
      <c r="AP3" s="2">
        <v>194.6</v>
      </c>
      <c r="AQ3" s="2">
        <v>205.7</v>
      </c>
      <c r="AR3" s="2">
        <v>177.43</v>
      </c>
      <c r="AS3" s="2">
        <v>173.7</v>
      </c>
      <c r="AT3" s="2">
        <v>173.07</v>
      </c>
      <c r="AU3" s="2">
        <v>166.8</v>
      </c>
      <c r="AV3" s="2">
        <v>163.33000000000001</v>
      </c>
      <c r="AW3" s="2">
        <v>200.48</v>
      </c>
      <c r="AX3" s="2">
        <v>195.1</v>
      </c>
      <c r="AY3" s="2">
        <v>179.62</v>
      </c>
      <c r="AZ3" s="2">
        <v>182</v>
      </c>
      <c r="BA3" s="9">
        <f>SUM(AO3:AZ3)</f>
        <v>2169.98</v>
      </c>
      <c r="BB3" s="2">
        <v>173.69</v>
      </c>
      <c r="BC3" s="2">
        <v>156.97999999999999</v>
      </c>
      <c r="BD3" s="2">
        <v>189.45</v>
      </c>
      <c r="BE3" s="2">
        <v>109.39</v>
      </c>
      <c r="BF3" s="2">
        <v>169.91</v>
      </c>
      <c r="BG3" s="2">
        <v>185.37</v>
      </c>
      <c r="BH3" s="2">
        <v>216.18</v>
      </c>
      <c r="BI3" s="2">
        <v>234.2</v>
      </c>
      <c r="BJ3" s="2">
        <v>234.13</v>
      </c>
      <c r="BK3" s="2">
        <v>265.88</v>
      </c>
      <c r="BL3" s="2">
        <v>219.96</v>
      </c>
      <c r="BN3" s="9">
        <v>2155.14</v>
      </c>
    </row>
    <row r="4" spans="1:66" s="1" customFormat="1" x14ac:dyDescent="0.15">
      <c r="A4" s="12" t="s">
        <v>2</v>
      </c>
      <c r="B4" s="5">
        <v>232.25</v>
      </c>
      <c r="C4" s="5">
        <v>203.21</v>
      </c>
      <c r="D4" s="5">
        <v>207.16</v>
      </c>
      <c r="E4" s="5">
        <v>213.73</v>
      </c>
      <c r="F4" s="5">
        <v>213.66</v>
      </c>
      <c r="G4" s="5">
        <v>207.57</v>
      </c>
      <c r="H4" s="5">
        <v>233.27</v>
      </c>
      <c r="I4" s="5">
        <v>214.92</v>
      </c>
      <c r="J4" s="5">
        <v>167.45</v>
      </c>
      <c r="K4" s="5">
        <v>172.73</v>
      </c>
      <c r="L4" s="5">
        <v>199.14</v>
      </c>
      <c r="M4" s="5">
        <v>192.43</v>
      </c>
      <c r="N4" s="9">
        <f t="shared" ref="N4:N67" si="0">SUM(B4:M4)</f>
        <v>2457.5199999999995</v>
      </c>
      <c r="O4" s="5">
        <v>205.93</v>
      </c>
      <c r="P4" s="5">
        <v>189.63</v>
      </c>
      <c r="Q4" s="5">
        <v>198.27</v>
      </c>
      <c r="R4" s="5">
        <v>148.77000000000001</v>
      </c>
      <c r="S4" s="5">
        <v>147.63999999999999</v>
      </c>
      <c r="T4" s="5">
        <v>121.01</v>
      </c>
      <c r="U4" s="5">
        <v>151.63</v>
      </c>
      <c r="V4" s="5">
        <v>197.28</v>
      </c>
      <c r="W4" s="5">
        <v>167.37</v>
      </c>
      <c r="X4" s="5">
        <v>201.86</v>
      </c>
      <c r="Y4" s="5">
        <v>148.69999999999999</v>
      </c>
      <c r="Z4" s="5">
        <v>193.55</v>
      </c>
      <c r="AA4" s="9">
        <f t="shared" ref="AA4:AA67" si="1">SUM(O4:Z4)</f>
        <v>2071.6400000000003</v>
      </c>
      <c r="AB4" s="5">
        <v>177.38</v>
      </c>
      <c r="AC4" s="5">
        <v>164.32</v>
      </c>
      <c r="AD4" s="5">
        <v>211.87</v>
      </c>
      <c r="AE4" s="5">
        <v>193.07</v>
      </c>
      <c r="AF4" s="5">
        <v>211.24</v>
      </c>
      <c r="AG4" s="5">
        <v>199.62</v>
      </c>
      <c r="AH4" s="5">
        <v>207.55</v>
      </c>
      <c r="AI4" s="5">
        <v>225.82</v>
      </c>
      <c r="AJ4" s="5">
        <v>209.51</v>
      </c>
      <c r="AK4" s="5">
        <v>275.13</v>
      </c>
      <c r="AL4" s="5">
        <v>221.67</v>
      </c>
      <c r="AM4" s="5">
        <v>201.26</v>
      </c>
      <c r="AN4" s="9">
        <f t="shared" ref="AN4:AN67" si="2">SUM(AB4:AM4)</f>
        <v>2498.4399999999996</v>
      </c>
      <c r="AO4" s="5">
        <v>254.81</v>
      </c>
      <c r="AP4" s="5">
        <v>213.28</v>
      </c>
      <c r="AQ4" s="5">
        <v>215.06</v>
      </c>
      <c r="AR4" s="5">
        <v>220.21</v>
      </c>
      <c r="AS4" s="5">
        <v>199.81</v>
      </c>
      <c r="AT4" s="5">
        <v>165.73</v>
      </c>
      <c r="AU4" s="5">
        <v>210.39</v>
      </c>
      <c r="AV4" s="5">
        <v>178.64</v>
      </c>
      <c r="AW4" s="5">
        <v>171.18</v>
      </c>
      <c r="AX4" s="5">
        <v>187.47</v>
      </c>
      <c r="AY4" s="5">
        <v>168.37</v>
      </c>
      <c r="AZ4" s="5">
        <v>178.44</v>
      </c>
      <c r="BA4" s="9">
        <f t="shared" ref="BA4:BA67" si="3">SUM(AO4:AZ4)</f>
        <v>2363.39</v>
      </c>
      <c r="BB4" s="5">
        <v>189.17</v>
      </c>
      <c r="BC4" s="5">
        <v>178.64</v>
      </c>
      <c r="BD4" s="5">
        <v>204.64</v>
      </c>
      <c r="BE4" s="5">
        <v>154.32</v>
      </c>
      <c r="BF4" s="5">
        <v>129.13</v>
      </c>
      <c r="BG4" s="5">
        <v>161.5</v>
      </c>
      <c r="BH4" s="5">
        <v>132.83000000000001</v>
      </c>
      <c r="BI4" s="5">
        <v>129.75</v>
      </c>
      <c r="BJ4" s="5">
        <v>97.31</v>
      </c>
      <c r="BK4" s="5">
        <v>113.43</v>
      </c>
      <c r="BL4" s="5">
        <v>116.8</v>
      </c>
      <c r="BM4" s="5"/>
      <c r="BN4" s="9">
        <v>1607.52</v>
      </c>
    </row>
    <row r="5" spans="1:66" x14ac:dyDescent="0.15">
      <c r="A5" s="11" t="s">
        <v>3</v>
      </c>
      <c r="B5" s="2">
        <v>100.76</v>
      </c>
      <c r="C5" s="2">
        <v>95.07</v>
      </c>
      <c r="D5" s="2">
        <v>110.25</v>
      </c>
      <c r="E5" s="2">
        <v>105.29</v>
      </c>
      <c r="F5" s="2">
        <v>107.66</v>
      </c>
      <c r="G5" s="2">
        <v>87.14</v>
      </c>
      <c r="H5" s="2">
        <v>91.22</v>
      </c>
      <c r="I5" s="2">
        <v>94.64</v>
      </c>
      <c r="J5" s="2">
        <v>79.13</v>
      </c>
      <c r="K5" s="2">
        <v>70.180000000000007</v>
      </c>
      <c r="L5" s="2">
        <v>83.34</v>
      </c>
      <c r="M5" s="2">
        <v>79.84</v>
      </c>
      <c r="N5" s="9">
        <f t="shared" si="0"/>
        <v>1104.5199999999998</v>
      </c>
      <c r="O5" s="2">
        <v>78.03</v>
      </c>
      <c r="P5" s="2">
        <v>77.260000000000005</v>
      </c>
      <c r="Q5" s="2">
        <v>58.03</v>
      </c>
      <c r="R5" s="2">
        <v>77.59</v>
      </c>
      <c r="S5" s="2">
        <v>88.5</v>
      </c>
      <c r="T5" s="2">
        <v>65.400000000000006</v>
      </c>
      <c r="U5" s="2">
        <v>85.13</v>
      </c>
      <c r="V5" s="2">
        <v>93.12</v>
      </c>
      <c r="W5" s="2">
        <v>97.86</v>
      </c>
      <c r="X5" s="2">
        <v>107.63</v>
      </c>
      <c r="Y5" s="2">
        <v>104.26</v>
      </c>
      <c r="Z5" s="2">
        <v>108.91</v>
      </c>
      <c r="AA5" s="9">
        <f t="shared" si="1"/>
        <v>1041.72</v>
      </c>
      <c r="AB5" s="2">
        <v>108.05</v>
      </c>
      <c r="AC5" s="2">
        <v>100.25</v>
      </c>
      <c r="AD5" s="2">
        <v>108.28</v>
      </c>
      <c r="AE5" s="2">
        <v>124.27</v>
      </c>
      <c r="AF5" s="2">
        <v>126.02</v>
      </c>
      <c r="AG5" s="2">
        <v>134.52000000000001</v>
      </c>
      <c r="AH5" s="2">
        <v>111.47</v>
      </c>
      <c r="AI5" s="2">
        <v>116.82</v>
      </c>
      <c r="AJ5" s="2">
        <v>122.43</v>
      </c>
      <c r="AK5" s="2">
        <v>108.06</v>
      </c>
      <c r="AL5" s="2">
        <v>107.93</v>
      </c>
      <c r="AM5" s="2">
        <v>135.76</v>
      </c>
      <c r="AN5" s="9">
        <f t="shared" si="2"/>
        <v>1403.8600000000001</v>
      </c>
      <c r="AO5" s="2">
        <v>156.09</v>
      </c>
      <c r="AP5" s="2">
        <v>138.79</v>
      </c>
      <c r="AQ5" s="2">
        <v>148.53</v>
      </c>
      <c r="AR5" s="2">
        <v>158.34</v>
      </c>
      <c r="AS5" s="2">
        <v>151.72999999999999</v>
      </c>
      <c r="AT5" s="2">
        <v>159.24</v>
      </c>
      <c r="AU5" s="2">
        <v>139.86000000000001</v>
      </c>
      <c r="AV5" s="2">
        <v>134.65</v>
      </c>
      <c r="AW5" s="2">
        <v>128.04</v>
      </c>
      <c r="AX5" s="2">
        <v>108.98</v>
      </c>
      <c r="AY5" s="2">
        <v>113.36</v>
      </c>
      <c r="AZ5" s="2">
        <v>104.98</v>
      </c>
      <c r="BA5" s="9">
        <f t="shared" si="3"/>
        <v>1642.59</v>
      </c>
      <c r="BB5" s="2">
        <v>137.74</v>
      </c>
      <c r="BC5" s="2">
        <v>96.03</v>
      </c>
      <c r="BD5" s="2">
        <v>161.80000000000001</v>
      </c>
      <c r="BE5" s="2">
        <v>72.14</v>
      </c>
      <c r="BF5" s="2">
        <v>124.15</v>
      </c>
      <c r="BG5" s="2">
        <v>119.87</v>
      </c>
      <c r="BH5" s="2">
        <v>106.48</v>
      </c>
      <c r="BI5" s="2">
        <v>115.09</v>
      </c>
      <c r="BJ5" s="2">
        <v>113.56</v>
      </c>
      <c r="BK5" s="2">
        <v>87.42</v>
      </c>
      <c r="BL5" s="2">
        <v>111.31</v>
      </c>
      <c r="BN5" s="9">
        <v>1245.5899999999999</v>
      </c>
    </row>
    <row r="6" spans="1:66" x14ac:dyDescent="0.15">
      <c r="A6" s="11" t="s">
        <v>4</v>
      </c>
      <c r="B6" s="2">
        <v>90.87</v>
      </c>
      <c r="C6" s="2">
        <v>83.94</v>
      </c>
      <c r="D6" s="2">
        <v>101.04</v>
      </c>
      <c r="E6" s="2">
        <v>63.66</v>
      </c>
      <c r="F6" s="2">
        <v>56.84</v>
      </c>
      <c r="G6" s="2">
        <v>89.26</v>
      </c>
      <c r="H6" s="2">
        <v>72.22</v>
      </c>
      <c r="I6" s="2">
        <v>83.62</v>
      </c>
      <c r="J6" s="2">
        <v>57.19</v>
      </c>
      <c r="K6" s="2">
        <v>86.42</v>
      </c>
      <c r="L6" s="2">
        <v>95.11</v>
      </c>
      <c r="M6" s="2">
        <v>99.22</v>
      </c>
      <c r="N6" s="9">
        <f t="shared" si="0"/>
        <v>979.3900000000001</v>
      </c>
      <c r="O6" s="2">
        <v>70.97</v>
      </c>
      <c r="P6" s="2">
        <v>76.03</v>
      </c>
      <c r="Q6" s="2">
        <v>103.7</v>
      </c>
      <c r="R6" s="2">
        <v>99.67</v>
      </c>
      <c r="S6" s="2">
        <v>86.73</v>
      </c>
      <c r="T6" s="2">
        <v>89.32</v>
      </c>
      <c r="U6" s="2">
        <v>66.17</v>
      </c>
      <c r="V6" s="2">
        <v>82.06</v>
      </c>
      <c r="W6" s="2">
        <v>78.13</v>
      </c>
      <c r="X6" s="2">
        <v>67.58</v>
      </c>
      <c r="Y6" s="2">
        <v>79.02</v>
      </c>
      <c r="Z6" s="2">
        <v>94.47</v>
      </c>
      <c r="AA6" s="9">
        <f t="shared" si="1"/>
        <v>993.85000000000014</v>
      </c>
      <c r="AB6" s="2">
        <v>90.19</v>
      </c>
      <c r="AC6" s="2">
        <v>82.53</v>
      </c>
      <c r="AD6" s="2">
        <v>96.98</v>
      </c>
      <c r="AE6" s="2">
        <v>94.32</v>
      </c>
      <c r="AF6" s="2">
        <v>102.06</v>
      </c>
      <c r="AG6" s="2">
        <v>123.09</v>
      </c>
      <c r="AH6" s="2">
        <v>94.4</v>
      </c>
      <c r="AI6" s="2">
        <v>109.91</v>
      </c>
      <c r="AJ6" s="2">
        <v>110.83</v>
      </c>
      <c r="AK6" s="2">
        <v>115.76</v>
      </c>
      <c r="AL6" s="2">
        <v>112.98</v>
      </c>
      <c r="AM6" s="2">
        <v>100.49</v>
      </c>
      <c r="AN6" s="9">
        <f t="shared" si="2"/>
        <v>1233.54</v>
      </c>
      <c r="AO6" s="2">
        <v>89</v>
      </c>
      <c r="AP6" s="2">
        <v>94.72</v>
      </c>
      <c r="AQ6" s="2">
        <v>87.99</v>
      </c>
      <c r="AR6" s="2">
        <v>78.28</v>
      </c>
      <c r="AS6" s="2">
        <v>93.1</v>
      </c>
      <c r="AT6" s="2">
        <v>79.62</v>
      </c>
      <c r="AU6" s="2">
        <v>64.349999999999994</v>
      </c>
      <c r="AV6" s="2">
        <v>72.05</v>
      </c>
      <c r="AW6" s="2">
        <v>81.86</v>
      </c>
      <c r="AX6" s="2">
        <v>87.84</v>
      </c>
      <c r="AY6" s="2">
        <v>82.99</v>
      </c>
      <c r="AZ6" s="2">
        <v>72.17</v>
      </c>
      <c r="BA6" s="9">
        <f t="shared" si="3"/>
        <v>983.97</v>
      </c>
      <c r="BB6" s="2">
        <v>81.040000000000006</v>
      </c>
      <c r="BC6" s="2">
        <v>68.61</v>
      </c>
      <c r="BD6" s="2">
        <v>96.63</v>
      </c>
      <c r="BE6" s="2">
        <v>63.62</v>
      </c>
      <c r="BF6" s="2">
        <v>82.48</v>
      </c>
      <c r="BG6" s="2">
        <v>74.06</v>
      </c>
      <c r="BH6" s="2">
        <v>65.040000000000006</v>
      </c>
      <c r="BI6" s="2">
        <v>79</v>
      </c>
      <c r="BJ6" s="2">
        <v>98.76</v>
      </c>
      <c r="BK6" s="2">
        <v>132.96</v>
      </c>
      <c r="BL6" s="2">
        <v>94.06</v>
      </c>
      <c r="BN6" s="9">
        <v>936.26</v>
      </c>
    </row>
    <row r="7" spans="1:66" x14ac:dyDescent="0.15">
      <c r="A7" s="11" t="s">
        <v>5</v>
      </c>
      <c r="B7" s="2">
        <v>50.19</v>
      </c>
      <c r="C7" s="2">
        <v>47.33</v>
      </c>
      <c r="D7" s="2">
        <v>62.09</v>
      </c>
      <c r="E7" s="2">
        <v>63.2</v>
      </c>
      <c r="F7" s="2">
        <v>59.2</v>
      </c>
      <c r="G7" s="2">
        <v>40.39</v>
      </c>
      <c r="H7" s="2">
        <v>40.22</v>
      </c>
      <c r="I7" s="2">
        <v>44.08</v>
      </c>
      <c r="J7" s="2">
        <v>40.58</v>
      </c>
      <c r="K7" s="2">
        <v>52.2</v>
      </c>
      <c r="L7" s="2">
        <v>58.87</v>
      </c>
      <c r="M7" s="2">
        <v>49.41</v>
      </c>
      <c r="N7" s="9">
        <f t="shared" si="0"/>
        <v>607.75999999999988</v>
      </c>
      <c r="O7" s="2">
        <v>50.43</v>
      </c>
      <c r="P7" s="2">
        <v>43.59</v>
      </c>
      <c r="Q7" s="2">
        <v>62.49</v>
      </c>
      <c r="R7" s="2">
        <v>52.34</v>
      </c>
      <c r="S7" s="2">
        <v>55.9</v>
      </c>
      <c r="T7" s="2">
        <v>54.82</v>
      </c>
      <c r="U7" s="2">
        <v>51.9</v>
      </c>
      <c r="V7" s="2">
        <v>66.680000000000007</v>
      </c>
      <c r="W7" s="2">
        <v>59.86</v>
      </c>
      <c r="X7" s="2">
        <v>72.11</v>
      </c>
      <c r="Y7" s="2">
        <v>65.11</v>
      </c>
      <c r="Z7" s="2">
        <v>66.819999999999993</v>
      </c>
      <c r="AA7" s="9">
        <f t="shared" si="1"/>
        <v>702.05</v>
      </c>
      <c r="AB7" s="2">
        <v>61.57</v>
      </c>
      <c r="AC7" s="2">
        <v>55.52</v>
      </c>
      <c r="AD7" s="2">
        <v>68.63</v>
      </c>
      <c r="AE7" s="2">
        <v>66.48</v>
      </c>
      <c r="AF7" s="2">
        <v>76.569999999999993</v>
      </c>
      <c r="AG7" s="2">
        <v>74.010000000000005</v>
      </c>
      <c r="AH7" s="2">
        <v>67.459999999999994</v>
      </c>
      <c r="AI7" s="2">
        <v>72.58</v>
      </c>
      <c r="AJ7" s="2">
        <v>54.41</v>
      </c>
      <c r="AK7" s="2">
        <v>72.06</v>
      </c>
      <c r="AL7" s="2">
        <v>72.61</v>
      </c>
      <c r="AM7" s="2">
        <v>75.38</v>
      </c>
      <c r="AN7" s="9">
        <f t="shared" si="2"/>
        <v>817.28</v>
      </c>
      <c r="AO7" s="2">
        <v>52.08</v>
      </c>
      <c r="AP7" s="2">
        <v>60.84</v>
      </c>
      <c r="AQ7" s="2">
        <v>53.76</v>
      </c>
      <c r="AR7" s="2">
        <v>75.42</v>
      </c>
      <c r="AS7" s="2">
        <v>70.89</v>
      </c>
      <c r="AT7" s="2">
        <v>63.01</v>
      </c>
      <c r="AU7" s="2">
        <v>50.85</v>
      </c>
      <c r="AV7" s="2">
        <v>59.96</v>
      </c>
      <c r="AW7" s="2">
        <v>58.67</v>
      </c>
      <c r="AX7" s="2">
        <v>86.55</v>
      </c>
      <c r="AY7" s="2">
        <v>93.1</v>
      </c>
      <c r="AZ7" s="2">
        <v>66.11</v>
      </c>
      <c r="BA7" s="9">
        <f t="shared" si="3"/>
        <v>791.24</v>
      </c>
      <c r="BB7" s="2">
        <v>65.680000000000007</v>
      </c>
      <c r="BC7" s="2">
        <v>56.53</v>
      </c>
      <c r="BD7" s="2">
        <v>68.36</v>
      </c>
      <c r="BE7" s="2">
        <v>32.78</v>
      </c>
      <c r="BF7" s="2">
        <v>61.4</v>
      </c>
      <c r="BG7" s="2">
        <v>24.88</v>
      </c>
      <c r="BH7" s="2">
        <v>33.11</v>
      </c>
      <c r="BI7" s="2">
        <v>34.96</v>
      </c>
      <c r="BJ7" s="2">
        <v>33.340000000000003</v>
      </c>
      <c r="BK7" s="2">
        <v>42.17</v>
      </c>
      <c r="BL7" s="2">
        <v>38.21</v>
      </c>
      <c r="BN7" s="9">
        <v>491.42</v>
      </c>
    </row>
    <row r="8" spans="1:66" x14ac:dyDescent="0.15">
      <c r="A8" s="11" t="s">
        <v>6</v>
      </c>
      <c r="B8" s="2">
        <v>43.01</v>
      </c>
      <c r="C8" s="2">
        <v>32.33</v>
      </c>
      <c r="D8" s="2">
        <v>34.090000000000003</v>
      </c>
      <c r="E8" s="2">
        <v>34.39</v>
      </c>
      <c r="F8" s="2">
        <v>50.48</v>
      </c>
      <c r="G8" s="2">
        <v>33.71</v>
      </c>
      <c r="H8" s="2">
        <v>37.22</v>
      </c>
      <c r="I8" s="2">
        <v>43.46</v>
      </c>
      <c r="J8" s="2">
        <v>39.03</v>
      </c>
      <c r="K8" s="2">
        <v>37.94</v>
      </c>
      <c r="L8" s="2">
        <v>43.65</v>
      </c>
      <c r="M8" s="2">
        <v>44.48</v>
      </c>
      <c r="N8" s="9">
        <f t="shared" si="0"/>
        <v>473.79</v>
      </c>
      <c r="O8" s="2">
        <v>43.5</v>
      </c>
      <c r="P8" s="2">
        <v>40.549999999999997</v>
      </c>
      <c r="Q8" s="2">
        <v>37.26</v>
      </c>
      <c r="R8" s="2">
        <v>37.78</v>
      </c>
      <c r="S8" s="2">
        <v>30.09</v>
      </c>
      <c r="T8" s="2">
        <v>28.28</v>
      </c>
      <c r="U8" s="2">
        <v>41.28</v>
      </c>
      <c r="V8" s="2">
        <v>40.44</v>
      </c>
      <c r="W8" s="2">
        <v>35.79</v>
      </c>
      <c r="X8" s="2">
        <v>36.36</v>
      </c>
      <c r="Y8" s="2">
        <v>42.91</v>
      </c>
      <c r="Z8" s="2">
        <v>54.5</v>
      </c>
      <c r="AA8" s="9">
        <f t="shared" si="1"/>
        <v>468.74</v>
      </c>
      <c r="AB8" s="2">
        <v>36.6</v>
      </c>
      <c r="AC8" s="2">
        <v>28.24</v>
      </c>
      <c r="AD8" s="2">
        <v>26.16</v>
      </c>
      <c r="AE8" s="2">
        <v>25.85</v>
      </c>
      <c r="AF8" s="2">
        <v>29.27</v>
      </c>
      <c r="AG8" s="2">
        <v>25.1</v>
      </c>
      <c r="AH8" s="2">
        <v>27.6</v>
      </c>
      <c r="AI8" s="2">
        <v>36.21</v>
      </c>
      <c r="AJ8" s="2">
        <v>37.15</v>
      </c>
      <c r="AK8" s="2">
        <v>42.92</v>
      </c>
      <c r="AL8" s="2">
        <v>31.56</v>
      </c>
      <c r="AM8" s="2">
        <v>37.549999999999997</v>
      </c>
      <c r="AN8" s="9">
        <f t="shared" si="2"/>
        <v>384.21000000000004</v>
      </c>
      <c r="AO8" s="2">
        <v>30.27</v>
      </c>
      <c r="AP8" s="2">
        <v>25.56</v>
      </c>
      <c r="AQ8" s="2">
        <v>24.59</v>
      </c>
      <c r="AR8" s="2">
        <v>41.33</v>
      </c>
      <c r="AS8" s="2">
        <v>38.590000000000003</v>
      </c>
      <c r="AT8" s="2">
        <v>57.91</v>
      </c>
      <c r="AU8" s="2">
        <v>51.17</v>
      </c>
      <c r="AV8" s="2">
        <v>68.180000000000007</v>
      </c>
      <c r="AW8" s="2">
        <v>55.42</v>
      </c>
      <c r="AX8" s="2">
        <v>61.69</v>
      </c>
      <c r="AY8" s="2">
        <v>64.2</v>
      </c>
      <c r="AZ8" s="2">
        <v>50.02</v>
      </c>
      <c r="BA8" s="9">
        <f t="shared" si="3"/>
        <v>568.93000000000006</v>
      </c>
      <c r="BB8" s="2">
        <v>34.81</v>
      </c>
      <c r="BC8" s="2">
        <v>17.649999999999999</v>
      </c>
      <c r="BD8" s="2">
        <v>19.02</v>
      </c>
      <c r="BE8" s="2">
        <v>20.38</v>
      </c>
      <c r="BF8" s="2">
        <v>8.56</v>
      </c>
      <c r="BG8" s="2">
        <v>14.22</v>
      </c>
      <c r="BH8" s="2">
        <v>20.25</v>
      </c>
      <c r="BI8" s="2">
        <v>15.64</v>
      </c>
      <c r="BJ8" s="2">
        <v>10.49</v>
      </c>
      <c r="BK8" s="2">
        <v>22.39</v>
      </c>
      <c r="BL8" s="2">
        <v>27.61</v>
      </c>
      <c r="BN8" s="9">
        <v>211.02</v>
      </c>
    </row>
    <row r="9" spans="1:66" x14ac:dyDescent="0.15">
      <c r="A9" s="11" t="s">
        <v>7</v>
      </c>
      <c r="B9" s="2">
        <v>16.670000000000002</v>
      </c>
      <c r="C9" s="2">
        <v>17.28</v>
      </c>
      <c r="D9" s="2">
        <v>27</v>
      </c>
      <c r="E9" s="2">
        <v>23.48</v>
      </c>
      <c r="F9" s="2">
        <v>19.649999999999999</v>
      </c>
      <c r="G9" s="2">
        <v>18.16</v>
      </c>
      <c r="H9" s="2">
        <v>15.74</v>
      </c>
      <c r="I9" s="2">
        <v>15.31</v>
      </c>
      <c r="J9" s="2">
        <v>12.79</v>
      </c>
      <c r="K9" s="2">
        <v>11.36</v>
      </c>
      <c r="L9" s="2">
        <v>7.34</v>
      </c>
      <c r="M9" s="2">
        <v>17.57</v>
      </c>
      <c r="N9" s="9">
        <f t="shared" si="0"/>
        <v>202.35</v>
      </c>
      <c r="O9" s="2">
        <v>6.91</v>
      </c>
      <c r="P9" s="2">
        <v>6.88</v>
      </c>
      <c r="Q9" s="2">
        <v>7.76</v>
      </c>
      <c r="R9" s="2">
        <v>8.61</v>
      </c>
      <c r="S9" s="2">
        <v>9.34</v>
      </c>
      <c r="T9" s="2">
        <v>14.89</v>
      </c>
      <c r="U9" s="2">
        <v>10.32</v>
      </c>
      <c r="V9" s="2">
        <v>12.03</v>
      </c>
      <c r="W9" s="2">
        <v>8.06</v>
      </c>
      <c r="X9" s="2">
        <v>9.14</v>
      </c>
      <c r="Y9" s="2">
        <v>7.05</v>
      </c>
      <c r="Z9" s="2">
        <v>13.57</v>
      </c>
      <c r="AA9" s="9">
        <f t="shared" si="1"/>
        <v>114.56</v>
      </c>
      <c r="AB9" s="2">
        <v>10.91</v>
      </c>
      <c r="AC9" s="2">
        <v>12.87</v>
      </c>
      <c r="AD9" s="2">
        <v>11.89</v>
      </c>
      <c r="AE9" s="2">
        <v>4.8600000000000003</v>
      </c>
      <c r="AF9" s="2">
        <v>11.73</v>
      </c>
      <c r="AG9" s="2">
        <v>13.47</v>
      </c>
      <c r="AH9" s="2">
        <v>10.94</v>
      </c>
      <c r="AI9" s="2">
        <v>13.73</v>
      </c>
      <c r="AJ9" s="2">
        <v>10.01</v>
      </c>
      <c r="AK9" s="2">
        <v>11.68</v>
      </c>
      <c r="AL9" s="2">
        <v>15.21</v>
      </c>
      <c r="AM9" s="2">
        <v>16.149999999999999</v>
      </c>
      <c r="AN9" s="9">
        <f t="shared" si="2"/>
        <v>143.45000000000002</v>
      </c>
      <c r="AO9" s="2">
        <v>13.33</v>
      </c>
      <c r="AP9" s="2">
        <v>16.36</v>
      </c>
      <c r="AQ9" s="2">
        <v>17.329999999999998</v>
      </c>
      <c r="AR9" s="2">
        <v>16.41</v>
      </c>
      <c r="AS9" s="2">
        <v>17.899999999999999</v>
      </c>
      <c r="AT9" s="2">
        <v>16.170000000000002</v>
      </c>
      <c r="AU9" s="2">
        <v>13.64</v>
      </c>
      <c r="AV9" s="2">
        <v>13.54</v>
      </c>
      <c r="AW9" s="2">
        <v>11.91</v>
      </c>
      <c r="AX9" s="2">
        <v>15.18</v>
      </c>
      <c r="AY9" s="2">
        <v>14.33</v>
      </c>
      <c r="AZ9" s="2">
        <v>13.52</v>
      </c>
      <c r="BA9" s="9">
        <f t="shared" si="3"/>
        <v>179.62</v>
      </c>
      <c r="BB9" s="2">
        <v>11.29</v>
      </c>
      <c r="BC9" s="2">
        <v>16.71</v>
      </c>
      <c r="BD9" s="2">
        <v>15.31</v>
      </c>
      <c r="BE9" s="2">
        <v>12.77</v>
      </c>
      <c r="BF9" s="2">
        <v>4.57</v>
      </c>
      <c r="BG9" s="2">
        <v>8.51</v>
      </c>
      <c r="BH9" s="2">
        <v>12.04</v>
      </c>
      <c r="BI9" s="2">
        <v>19.04</v>
      </c>
      <c r="BJ9" s="2">
        <v>5.49</v>
      </c>
      <c r="BK9" s="2">
        <v>3.03</v>
      </c>
      <c r="BL9" s="2">
        <v>4.88</v>
      </c>
      <c r="BN9" s="9">
        <v>113.64</v>
      </c>
    </row>
    <row r="10" spans="1:66" x14ac:dyDescent="0.15">
      <c r="A10" s="11" t="s">
        <v>8</v>
      </c>
      <c r="B10" s="2">
        <v>6.49</v>
      </c>
      <c r="C10" s="2">
        <v>6.84</v>
      </c>
      <c r="D10" s="2">
        <v>8.6999999999999993</v>
      </c>
      <c r="E10" s="2">
        <v>6.54</v>
      </c>
      <c r="F10" s="2">
        <v>8.4499999999999993</v>
      </c>
      <c r="G10" s="2">
        <v>9.7100000000000009</v>
      </c>
      <c r="H10" s="2">
        <v>7.76</v>
      </c>
      <c r="I10" s="2">
        <v>3.46</v>
      </c>
      <c r="J10" s="2">
        <v>4.09</v>
      </c>
      <c r="K10" s="2">
        <v>6.65</v>
      </c>
      <c r="L10" s="2">
        <v>4.8600000000000003</v>
      </c>
      <c r="M10" s="2">
        <v>9.65</v>
      </c>
      <c r="N10" s="9">
        <f t="shared" si="0"/>
        <v>83.2</v>
      </c>
      <c r="O10" s="2">
        <v>5.58</v>
      </c>
      <c r="P10" s="2">
        <v>3.2</v>
      </c>
      <c r="Q10" s="2">
        <v>11.19</v>
      </c>
      <c r="R10" s="2">
        <v>5.28</v>
      </c>
      <c r="S10" s="2">
        <v>6.68</v>
      </c>
      <c r="T10" s="2">
        <v>5.51</v>
      </c>
      <c r="U10" s="2">
        <v>11.35</v>
      </c>
      <c r="V10" s="2">
        <v>4.01</v>
      </c>
      <c r="W10" s="2">
        <v>2.15</v>
      </c>
      <c r="X10" s="2">
        <v>10.27</v>
      </c>
      <c r="Y10" s="2">
        <v>6.25</v>
      </c>
      <c r="Z10" s="2">
        <v>5.99</v>
      </c>
      <c r="AA10" s="9">
        <f t="shared" si="1"/>
        <v>77.459999999999994</v>
      </c>
      <c r="AB10" s="2">
        <v>7.11</v>
      </c>
      <c r="AC10" s="2">
        <v>5.85</v>
      </c>
      <c r="AD10" s="2">
        <v>8.51</v>
      </c>
      <c r="AE10" s="2">
        <v>6.53</v>
      </c>
      <c r="AF10" s="2">
        <v>6.34</v>
      </c>
      <c r="AG10" s="2">
        <v>10.71</v>
      </c>
      <c r="AH10" s="2">
        <v>6.58</v>
      </c>
      <c r="AI10" s="2">
        <v>4.09</v>
      </c>
      <c r="AJ10" s="2">
        <v>7.07</v>
      </c>
      <c r="AK10" s="2">
        <v>6.21</v>
      </c>
      <c r="AL10" s="2">
        <v>8.5</v>
      </c>
      <c r="AM10" s="2">
        <v>8.4700000000000006</v>
      </c>
      <c r="AN10" s="9">
        <f t="shared" si="2"/>
        <v>85.97</v>
      </c>
      <c r="AO10" s="2">
        <v>6.8</v>
      </c>
      <c r="AP10" s="2">
        <v>6.34</v>
      </c>
      <c r="AQ10" s="2">
        <v>13.47</v>
      </c>
      <c r="AR10" s="2">
        <v>13.71</v>
      </c>
      <c r="AS10" s="2">
        <v>8.7799999999999994</v>
      </c>
      <c r="AT10" s="2">
        <v>10.24</v>
      </c>
      <c r="AU10" s="2">
        <v>12.39</v>
      </c>
      <c r="AV10" s="2">
        <v>6.16</v>
      </c>
      <c r="AW10" s="2">
        <v>6.51</v>
      </c>
      <c r="AX10" s="2">
        <v>9.24</v>
      </c>
      <c r="AY10" s="2">
        <v>9.67</v>
      </c>
      <c r="AZ10" s="2">
        <v>9.4</v>
      </c>
      <c r="BA10" s="9">
        <f t="shared" si="3"/>
        <v>112.71000000000001</v>
      </c>
      <c r="BB10" s="2">
        <v>5.87</v>
      </c>
      <c r="BC10" s="2">
        <v>7.32</v>
      </c>
      <c r="BD10" s="2">
        <v>16.97</v>
      </c>
      <c r="BE10" s="2">
        <v>7.65</v>
      </c>
      <c r="BF10" s="2">
        <v>11.81</v>
      </c>
      <c r="BG10" s="2">
        <v>9.4</v>
      </c>
      <c r="BH10" s="2">
        <v>4.6100000000000003</v>
      </c>
      <c r="BI10" s="2">
        <v>3.41</v>
      </c>
      <c r="BJ10" s="2">
        <v>6.61</v>
      </c>
      <c r="BK10" s="2">
        <v>7.88</v>
      </c>
      <c r="BL10" s="2">
        <v>8.52</v>
      </c>
      <c r="BN10" s="9">
        <v>90.05</v>
      </c>
    </row>
    <row r="11" spans="1:66" x14ac:dyDescent="0.15">
      <c r="A11" s="11" t="s">
        <v>9</v>
      </c>
      <c r="B11" s="2">
        <v>6.25</v>
      </c>
      <c r="C11" s="2">
        <v>6.4</v>
      </c>
      <c r="D11" s="2">
        <v>9.4499999999999993</v>
      </c>
      <c r="E11" s="2">
        <v>4.8499999999999996</v>
      </c>
      <c r="F11" s="2">
        <v>6.96</v>
      </c>
      <c r="G11" s="2">
        <v>5.31</v>
      </c>
      <c r="H11" s="2">
        <v>6.81</v>
      </c>
      <c r="I11" s="2">
        <v>3.07</v>
      </c>
      <c r="J11" s="2">
        <v>3</v>
      </c>
      <c r="K11" s="2">
        <v>2.1800000000000002</v>
      </c>
      <c r="L11" s="2">
        <v>2.94</v>
      </c>
      <c r="M11" s="2">
        <v>4.57</v>
      </c>
      <c r="N11" s="9">
        <f t="shared" si="0"/>
        <v>61.790000000000006</v>
      </c>
      <c r="O11" s="2">
        <v>5.43</v>
      </c>
      <c r="P11" s="2">
        <v>2.4300000000000002</v>
      </c>
      <c r="Q11" s="2">
        <v>7.73</v>
      </c>
      <c r="R11" s="2">
        <v>4.55</v>
      </c>
      <c r="S11" s="2">
        <v>5.19</v>
      </c>
      <c r="T11" s="2">
        <v>5.99</v>
      </c>
      <c r="U11" s="2">
        <v>4.79</v>
      </c>
      <c r="V11" s="2">
        <v>6.06</v>
      </c>
      <c r="W11" s="2">
        <v>9.0299999999999994</v>
      </c>
      <c r="X11" s="2">
        <v>7.63</v>
      </c>
      <c r="Y11" s="2">
        <v>4.12</v>
      </c>
      <c r="Z11" s="2">
        <v>8.73</v>
      </c>
      <c r="AA11" s="9">
        <f t="shared" si="1"/>
        <v>71.680000000000007</v>
      </c>
      <c r="AB11" s="2">
        <v>6.11</v>
      </c>
      <c r="AC11" s="2">
        <v>7.39</v>
      </c>
      <c r="AD11" s="2">
        <v>8.9700000000000006</v>
      </c>
      <c r="AE11" s="2">
        <v>7.29</v>
      </c>
      <c r="AF11" s="2">
        <v>8.66</v>
      </c>
      <c r="AG11" s="2">
        <v>10.050000000000001</v>
      </c>
      <c r="AH11" s="2">
        <v>11.25</v>
      </c>
      <c r="AI11" s="2">
        <v>9.67</v>
      </c>
      <c r="AJ11" s="2">
        <v>8.19</v>
      </c>
      <c r="AK11" s="2">
        <v>7.21</v>
      </c>
      <c r="AL11" s="2">
        <v>5.97</v>
      </c>
      <c r="AM11" s="2">
        <v>9.07</v>
      </c>
      <c r="AN11" s="9">
        <f t="shared" si="2"/>
        <v>99.829999999999984</v>
      </c>
      <c r="AO11" s="2">
        <v>4.8099999999999996</v>
      </c>
      <c r="AP11" s="2">
        <v>6.33</v>
      </c>
      <c r="AQ11" s="2">
        <v>6.16</v>
      </c>
      <c r="AR11" s="2">
        <v>10.65</v>
      </c>
      <c r="AS11" s="2">
        <v>6.74</v>
      </c>
      <c r="AT11" s="2">
        <v>8.5</v>
      </c>
      <c r="AU11" s="2">
        <v>8.42</v>
      </c>
      <c r="AV11" s="2">
        <v>5.95</v>
      </c>
      <c r="AW11" s="2">
        <v>6.78</v>
      </c>
      <c r="AX11" s="2">
        <v>6.26</v>
      </c>
      <c r="AY11" s="2">
        <v>11.13</v>
      </c>
      <c r="AZ11" s="2">
        <v>11.63</v>
      </c>
      <c r="BA11" s="9">
        <f t="shared" si="3"/>
        <v>93.36</v>
      </c>
      <c r="BB11" s="2">
        <v>5.23</v>
      </c>
      <c r="BC11" s="2">
        <v>5.46</v>
      </c>
      <c r="BD11" s="2">
        <v>8.4</v>
      </c>
      <c r="BE11" s="2">
        <v>5.03</v>
      </c>
      <c r="BF11" s="2">
        <v>9.64</v>
      </c>
      <c r="BG11" s="2">
        <v>7.28</v>
      </c>
      <c r="BH11" s="2">
        <v>6.08</v>
      </c>
      <c r="BI11" s="2">
        <v>2.12</v>
      </c>
      <c r="BJ11" s="2">
        <v>5.2</v>
      </c>
      <c r="BK11" s="2">
        <v>4.8</v>
      </c>
      <c r="BL11" s="2">
        <v>4.8899999999999997</v>
      </c>
      <c r="BN11" s="9">
        <v>64.13</v>
      </c>
    </row>
    <row r="12" spans="1:66" x14ac:dyDescent="0.15">
      <c r="A12" s="11" t="s">
        <v>10</v>
      </c>
      <c r="B12" s="2">
        <v>7.7</v>
      </c>
      <c r="C12" s="2">
        <v>3.88</v>
      </c>
      <c r="D12" s="2">
        <v>7.76</v>
      </c>
      <c r="E12" s="2">
        <v>6.71</v>
      </c>
      <c r="F12" s="2">
        <v>9.24</v>
      </c>
      <c r="G12" s="2">
        <v>5.18</v>
      </c>
      <c r="H12" s="2">
        <v>3.04</v>
      </c>
      <c r="I12" s="2">
        <v>4.5999999999999996</v>
      </c>
      <c r="J12" s="2">
        <v>4.91</v>
      </c>
      <c r="K12" s="2">
        <v>8.86</v>
      </c>
      <c r="L12" s="2">
        <v>12.32</v>
      </c>
      <c r="M12" s="2">
        <v>5.9</v>
      </c>
      <c r="N12" s="9">
        <f t="shared" si="0"/>
        <v>80.099999999999994</v>
      </c>
      <c r="O12" s="2">
        <v>6.05</v>
      </c>
      <c r="P12" s="2">
        <v>5.73</v>
      </c>
      <c r="Q12" s="2">
        <v>9.4</v>
      </c>
      <c r="R12" s="2">
        <v>10.52</v>
      </c>
      <c r="S12" s="2">
        <v>14.05</v>
      </c>
      <c r="T12" s="2">
        <v>10.42</v>
      </c>
      <c r="U12" s="2">
        <v>10.93</v>
      </c>
      <c r="V12" s="2">
        <v>11.54</v>
      </c>
      <c r="W12" s="2">
        <v>8.92</v>
      </c>
      <c r="X12" s="2">
        <v>5.32</v>
      </c>
      <c r="Y12" s="2">
        <v>3.61</v>
      </c>
      <c r="Z12" s="2">
        <v>3.8</v>
      </c>
      <c r="AA12" s="9">
        <f t="shared" si="1"/>
        <v>100.28999999999999</v>
      </c>
      <c r="AB12" s="2">
        <v>4.5999999999999996</v>
      </c>
      <c r="AC12" s="2">
        <v>1.88</v>
      </c>
      <c r="AD12" s="2">
        <v>6.36</v>
      </c>
      <c r="AE12" s="2">
        <v>3.99</v>
      </c>
      <c r="AF12" s="2">
        <v>4.1500000000000004</v>
      </c>
      <c r="AG12" s="2">
        <v>2.81</v>
      </c>
      <c r="AH12" s="2">
        <v>0.95</v>
      </c>
      <c r="AI12" s="2">
        <v>2.27</v>
      </c>
      <c r="AJ12" s="2">
        <v>9.8000000000000007</v>
      </c>
      <c r="AK12" s="2">
        <v>6.81</v>
      </c>
      <c r="AL12" s="2">
        <v>2.44</v>
      </c>
      <c r="AM12" s="2">
        <v>4.6500000000000004</v>
      </c>
      <c r="AN12" s="9">
        <f t="shared" si="2"/>
        <v>50.709999999999994</v>
      </c>
      <c r="AO12" s="2">
        <v>11.7</v>
      </c>
      <c r="AP12" s="2">
        <v>11.03</v>
      </c>
      <c r="AQ12" s="2">
        <v>6.27</v>
      </c>
      <c r="AR12" s="2">
        <v>7.66</v>
      </c>
      <c r="AS12" s="2">
        <v>5.17</v>
      </c>
      <c r="AT12" s="2">
        <v>5.44</v>
      </c>
      <c r="AU12" s="2">
        <v>8.8800000000000008</v>
      </c>
      <c r="AV12" s="2">
        <v>10.85</v>
      </c>
      <c r="AW12" s="2">
        <v>14.56</v>
      </c>
      <c r="AX12" s="2">
        <v>11.86</v>
      </c>
      <c r="AY12" s="2">
        <v>10.18</v>
      </c>
      <c r="AZ12" s="2">
        <v>8.4700000000000006</v>
      </c>
      <c r="BA12" s="9">
        <f t="shared" si="3"/>
        <v>112.07</v>
      </c>
      <c r="BB12" s="2">
        <v>9.4499999999999993</v>
      </c>
      <c r="BC12" s="2">
        <v>10.01</v>
      </c>
      <c r="BD12" s="2">
        <v>7.76</v>
      </c>
      <c r="BE12" s="2">
        <v>5.58</v>
      </c>
      <c r="BF12" s="2">
        <v>2.52</v>
      </c>
      <c r="BG12" s="2">
        <v>2.1</v>
      </c>
      <c r="BH12" s="2">
        <v>2.42</v>
      </c>
      <c r="BI12" s="2">
        <v>2.0499999999999998</v>
      </c>
      <c r="BJ12" s="2">
        <v>2.4700000000000002</v>
      </c>
      <c r="BK12" s="2">
        <v>2.56</v>
      </c>
      <c r="BL12" s="2">
        <v>4.04</v>
      </c>
      <c r="BN12" s="9">
        <v>50.96</v>
      </c>
    </row>
    <row r="13" spans="1:66" x14ac:dyDescent="0.15">
      <c r="A13" s="11" t="s">
        <v>11</v>
      </c>
      <c r="B13" s="2">
        <v>3.09</v>
      </c>
      <c r="C13" s="2">
        <v>1.77</v>
      </c>
      <c r="D13" s="2">
        <v>4.45</v>
      </c>
      <c r="E13" s="2">
        <v>5.96</v>
      </c>
      <c r="F13" s="2">
        <v>4.4800000000000004</v>
      </c>
      <c r="G13" s="2">
        <v>8.7100000000000009</v>
      </c>
      <c r="H13" s="2">
        <v>5.62</v>
      </c>
      <c r="I13" s="2">
        <v>5.9</v>
      </c>
      <c r="J13" s="2">
        <v>3.8</v>
      </c>
      <c r="K13" s="2">
        <v>6.39</v>
      </c>
      <c r="L13" s="2">
        <v>6.7</v>
      </c>
      <c r="M13" s="2">
        <v>4.08</v>
      </c>
      <c r="N13" s="9">
        <f t="shared" si="0"/>
        <v>60.949999999999996</v>
      </c>
      <c r="O13" s="2">
        <v>2.94</v>
      </c>
      <c r="P13" s="2">
        <v>2.65</v>
      </c>
      <c r="Q13" s="2">
        <v>6.47</v>
      </c>
      <c r="R13" s="2">
        <v>2.09</v>
      </c>
      <c r="S13" s="2">
        <v>2.99</v>
      </c>
      <c r="T13" s="2">
        <v>4.8499999999999996</v>
      </c>
      <c r="U13" s="2">
        <v>1.77</v>
      </c>
      <c r="V13" s="2">
        <v>3.99</v>
      </c>
      <c r="W13" s="2">
        <v>2.38</v>
      </c>
      <c r="X13" s="2">
        <v>1.9</v>
      </c>
      <c r="Y13" s="2">
        <v>0.93</v>
      </c>
      <c r="Z13" s="2">
        <v>2.09</v>
      </c>
      <c r="AA13" s="9">
        <f t="shared" si="1"/>
        <v>35.049999999999997</v>
      </c>
      <c r="AB13" s="2">
        <v>0.76</v>
      </c>
      <c r="AC13" s="2">
        <v>1.19</v>
      </c>
      <c r="AD13" s="2">
        <v>0.82</v>
      </c>
      <c r="AE13" s="2">
        <v>1.1299999999999999</v>
      </c>
      <c r="AF13" s="2">
        <v>1.42</v>
      </c>
      <c r="AG13" s="2">
        <v>0.08</v>
      </c>
      <c r="AH13" s="2">
        <v>0.01</v>
      </c>
      <c r="AI13" s="2">
        <v>0.05</v>
      </c>
      <c r="AJ13" s="2">
        <v>0.28000000000000003</v>
      </c>
      <c r="AK13" s="2">
        <v>0.35</v>
      </c>
      <c r="AL13" s="2">
        <v>1.42</v>
      </c>
      <c r="AM13" s="2">
        <v>0.13</v>
      </c>
      <c r="AN13" s="9">
        <f t="shared" si="2"/>
        <v>7.64</v>
      </c>
      <c r="AO13" s="2">
        <v>0.2</v>
      </c>
      <c r="AP13" s="2">
        <v>0.14000000000000001</v>
      </c>
      <c r="AQ13" s="2">
        <v>0.02</v>
      </c>
      <c r="AR13" s="2">
        <v>1.2</v>
      </c>
      <c r="AS13" s="2">
        <v>1.46</v>
      </c>
      <c r="AT13" s="2">
        <v>0.8</v>
      </c>
      <c r="AU13" s="2">
        <v>0.75</v>
      </c>
      <c r="AV13" s="2">
        <v>1.67</v>
      </c>
      <c r="AW13" s="2">
        <v>0.97</v>
      </c>
      <c r="AX13" s="2">
        <v>0.2</v>
      </c>
      <c r="AY13" s="2">
        <v>0.64</v>
      </c>
      <c r="AZ13" s="2">
        <v>0.08</v>
      </c>
      <c r="BA13" s="9">
        <f t="shared" si="3"/>
        <v>8.1300000000000008</v>
      </c>
      <c r="BB13" s="2">
        <v>0.93</v>
      </c>
      <c r="BC13" s="2">
        <v>0.85</v>
      </c>
      <c r="BD13" s="2">
        <v>0.79</v>
      </c>
      <c r="BE13" s="2">
        <v>1.34</v>
      </c>
      <c r="BF13" s="2">
        <v>2.86</v>
      </c>
      <c r="BG13" s="2">
        <v>3.2</v>
      </c>
      <c r="BH13" s="2">
        <v>6.83</v>
      </c>
      <c r="BI13" s="2">
        <v>6.01</v>
      </c>
      <c r="BJ13" s="2">
        <v>6.79</v>
      </c>
      <c r="BK13" s="2">
        <v>5.67</v>
      </c>
      <c r="BL13" s="2">
        <v>5.15</v>
      </c>
      <c r="BN13" s="9">
        <v>40.42</v>
      </c>
    </row>
    <row r="14" spans="1:66" x14ac:dyDescent="0.15">
      <c r="A14" s="11" t="s">
        <v>12</v>
      </c>
      <c r="B14" s="2">
        <v>2.93</v>
      </c>
      <c r="C14" s="2">
        <v>2.58</v>
      </c>
      <c r="D14" s="2">
        <v>3.18</v>
      </c>
      <c r="E14" s="2">
        <v>3.22</v>
      </c>
      <c r="F14" s="2">
        <v>4.37</v>
      </c>
      <c r="G14" s="2">
        <v>2.91</v>
      </c>
      <c r="H14" s="2">
        <v>3.81</v>
      </c>
      <c r="I14" s="2">
        <v>3.21</v>
      </c>
      <c r="J14" s="2">
        <v>2.15</v>
      </c>
      <c r="K14" s="2">
        <v>3.38</v>
      </c>
      <c r="L14" s="2">
        <v>2.82</v>
      </c>
      <c r="M14" s="2">
        <v>2.85</v>
      </c>
      <c r="N14" s="9">
        <f t="shared" si="0"/>
        <v>37.409999999999997</v>
      </c>
      <c r="O14" s="2">
        <v>2.02</v>
      </c>
      <c r="P14" s="2">
        <v>1.7</v>
      </c>
      <c r="Q14" s="2">
        <v>3.39</v>
      </c>
      <c r="R14" s="2">
        <v>2.9</v>
      </c>
      <c r="S14" s="2">
        <v>2.5499999999999998</v>
      </c>
      <c r="T14" s="2">
        <v>3.46</v>
      </c>
      <c r="U14" s="2">
        <v>3.06</v>
      </c>
      <c r="V14" s="2">
        <v>3.61</v>
      </c>
      <c r="W14" s="2">
        <v>5.1100000000000003</v>
      </c>
      <c r="X14" s="2">
        <v>4.42</v>
      </c>
      <c r="Y14" s="2">
        <v>1.97</v>
      </c>
      <c r="Z14" s="2">
        <v>2.94</v>
      </c>
      <c r="AA14" s="9">
        <f t="shared" si="1"/>
        <v>37.129999999999995</v>
      </c>
      <c r="AB14" s="2">
        <v>2.66</v>
      </c>
      <c r="AC14" s="2">
        <v>2.2999999999999998</v>
      </c>
      <c r="AD14" s="2">
        <v>3.61</v>
      </c>
      <c r="AE14" s="2">
        <v>2.64</v>
      </c>
      <c r="AF14" s="2">
        <v>3.33</v>
      </c>
      <c r="AG14" s="2">
        <v>5.19</v>
      </c>
      <c r="AH14" s="2">
        <v>4.92</v>
      </c>
      <c r="AI14" s="2">
        <v>3.08</v>
      </c>
      <c r="AJ14" s="2">
        <v>4.16</v>
      </c>
      <c r="AK14" s="2">
        <v>5.04</v>
      </c>
      <c r="AL14" s="2">
        <v>6.85</v>
      </c>
      <c r="AM14" s="2">
        <v>5.75</v>
      </c>
      <c r="AN14" s="9">
        <f t="shared" si="2"/>
        <v>49.53</v>
      </c>
      <c r="AO14" s="2">
        <v>1.94</v>
      </c>
      <c r="AP14" s="2">
        <v>2.64</v>
      </c>
      <c r="AQ14" s="2">
        <v>4.84</v>
      </c>
      <c r="AR14" s="2">
        <v>4.62</v>
      </c>
      <c r="AS14" s="2">
        <v>4.87</v>
      </c>
      <c r="AT14" s="2">
        <v>5.84</v>
      </c>
      <c r="AU14" s="2">
        <v>5.62</v>
      </c>
      <c r="AV14" s="2">
        <v>6.7</v>
      </c>
      <c r="AW14" s="2">
        <v>5.01</v>
      </c>
      <c r="AX14" s="2">
        <v>5.04</v>
      </c>
      <c r="AY14" s="2">
        <v>3.62</v>
      </c>
      <c r="AZ14" s="2">
        <v>4.1900000000000004</v>
      </c>
      <c r="BA14" s="9">
        <f t="shared" si="3"/>
        <v>54.929999999999993</v>
      </c>
      <c r="BB14" s="2">
        <v>4.58</v>
      </c>
      <c r="BC14" s="2">
        <v>2.25</v>
      </c>
      <c r="BD14" s="2">
        <v>2.65</v>
      </c>
      <c r="BE14" s="2">
        <v>2.4900000000000002</v>
      </c>
      <c r="BF14" s="2">
        <v>3.97</v>
      </c>
      <c r="BG14" s="2">
        <v>3.11</v>
      </c>
      <c r="BH14" s="2">
        <v>3.67</v>
      </c>
      <c r="BI14" s="2">
        <v>3.49</v>
      </c>
      <c r="BJ14" s="2">
        <v>2.0099999999999998</v>
      </c>
      <c r="BK14" s="2">
        <v>1.94</v>
      </c>
      <c r="BL14" s="2">
        <v>1.01</v>
      </c>
      <c r="BN14" s="9">
        <v>31.17</v>
      </c>
    </row>
    <row r="15" spans="1:66" x14ac:dyDescent="0.15">
      <c r="A15" s="11" t="s">
        <v>13</v>
      </c>
      <c r="B15" s="2">
        <v>8.18</v>
      </c>
      <c r="C15" s="2">
        <v>9.3800000000000008</v>
      </c>
      <c r="D15" s="2">
        <v>10.82</v>
      </c>
      <c r="E15" s="2">
        <v>11.87</v>
      </c>
      <c r="F15" s="2">
        <v>9.81</v>
      </c>
      <c r="G15" s="2">
        <v>8.68</v>
      </c>
      <c r="H15" s="2">
        <v>5.74</v>
      </c>
      <c r="I15" s="2">
        <v>9.4700000000000006</v>
      </c>
      <c r="J15" s="2">
        <v>8.42</v>
      </c>
      <c r="K15" s="2">
        <v>9.41</v>
      </c>
      <c r="L15" s="2">
        <v>8.09</v>
      </c>
      <c r="M15" s="2">
        <v>11.2</v>
      </c>
      <c r="N15" s="9">
        <f t="shared" si="0"/>
        <v>111.07000000000001</v>
      </c>
      <c r="O15" s="2">
        <v>8.14</v>
      </c>
      <c r="P15" s="2">
        <v>6.86</v>
      </c>
      <c r="Q15" s="2">
        <v>12.32</v>
      </c>
      <c r="R15" s="2">
        <v>5.1100000000000003</v>
      </c>
      <c r="S15" s="2">
        <v>5.67</v>
      </c>
      <c r="T15" s="2">
        <v>10.54</v>
      </c>
      <c r="U15" s="2">
        <v>7.23</v>
      </c>
      <c r="V15" s="2">
        <v>8.8699999999999992</v>
      </c>
      <c r="W15" s="2">
        <v>8.7899999999999991</v>
      </c>
      <c r="X15" s="2">
        <v>6.12</v>
      </c>
      <c r="Y15" s="2">
        <v>5.76</v>
      </c>
      <c r="Z15" s="2">
        <v>8.9</v>
      </c>
      <c r="AA15" s="9">
        <f t="shared" si="1"/>
        <v>94.310000000000016</v>
      </c>
      <c r="AB15" s="2">
        <v>7.77</v>
      </c>
      <c r="AC15" s="2">
        <v>9.09</v>
      </c>
      <c r="AD15" s="2">
        <v>10.8</v>
      </c>
      <c r="AE15" s="2">
        <v>3.54</v>
      </c>
      <c r="AF15" s="2">
        <v>4.29</v>
      </c>
      <c r="AG15" s="2">
        <v>3.44</v>
      </c>
      <c r="AH15" s="2">
        <v>2.13</v>
      </c>
      <c r="AI15" s="2">
        <v>3.47</v>
      </c>
      <c r="AJ15" s="2">
        <v>3.34</v>
      </c>
      <c r="AK15" s="2">
        <v>4.32</v>
      </c>
      <c r="AL15" s="2">
        <v>4.1500000000000004</v>
      </c>
      <c r="AM15" s="2">
        <v>3.56</v>
      </c>
      <c r="AN15" s="9">
        <f t="shared" si="2"/>
        <v>59.900000000000006</v>
      </c>
      <c r="AO15" s="2">
        <v>8.27</v>
      </c>
      <c r="AP15" s="2">
        <v>12.2</v>
      </c>
      <c r="AQ15" s="2">
        <v>10.58</v>
      </c>
      <c r="AR15" s="2">
        <v>12.63</v>
      </c>
      <c r="AS15" s="2">
        <v>8.34</v>
      </c>
      <c r="AT15" s="2">
        <v>4.8899999999999997</v>
      </c>
      <c r="AU15" s="2">
        <v>3.2</v>
      </c>
      <c r="AV15" s="2">
        <v>4.51</v>
      </c>
      <c r="AW15" s="2">
        <v>4.01</v>
      </c>
      <c r="AX15" s="2">
        <v>4.88</v>
      </c>
      <c r="AY15" s="2">
        <v>5.25</v>
      </c>
      <c r="AZ15" s="2">
        <v>2.87</v>
      </c>
      <c r="BA15" s="9">
        <f t="shared" si="3"/>
        <v>81.63000000000001</v>
      </c>
      <c r="BB15" s="2">
        <v>1.57</v>
      </c>
      <c r="BC15" s="2">
        <v>6.93</v>
      </c>
      <c r="BD15" s="2">
        <v>4.37</v>
      </c>
      <c r="BE15" s="2">
        <v>4.29</v>
      </c>
      <c r="BF15" s="2">
        <v>2.16</v>
      </c>
      <c r="BG15" s="2">
        <v>1.0900000000000001</v>
      </c>
      <c r="BH15" s="2">
        <v>1.98</v>
      </c>
      <c r="BI15" s="2">
        <v>1.44</v>
      </c>
      <c r="BJ15" s="2">
        <v>1.31</v>
      </c>
      <c r="BK15" s="2">
        <v>1.81</v>
      </c>
      <c r="BL15" s="2">
        <v>1.56</v>
      </c>
      <c r="BN15" s="9">
        <v>28.51</v>
      </c>
    </row>
    <row r="16" spans="1:66" x14ac:dyDescent="0.15">
      <c r="A16" s="11" t="s">
        <v>14</v>
      </c>
      <c r="B16" s="2">
        <v>0.64</v>
      </c>
      <c r="C16" s="2">
        <v>0.63</v>
      </c>
      <c r="D16" s="2">
        <v>0.97</v>
      </c>
      <c r="E16" s="2">
        <v>1.4</v>
      </c>
      <c r="F16" s="2">
        <v>0</v>
      </c>
      <c r="G16" s="2">
        <v>0</v>
      </c>
      <c r="H16" s="2">
        <v>0</v>
      </c>
      <c r="I16" s="2">
        <v>0</v>
      </c>
      <c r="J16" s="2">
        <v>0.16</v>
      </c>
      <c r="K16" s="2">
        <v>0.33</v>
      </c>
      <c r="L16" s="2">
        <v>0.33</v>
      </c>
      <c r="M16" s="2">
        <v>0.11</v>
      </c>
      <c r="N16" s="9">
        <f t="shared" si="0"/>
        <v>4.57</v>
      </c>
      <c r="O16" s="2">
        <v>0.01</v>
      </c>
      <c r="P16" s="2">
        <v>0.39</v>
      </c>
      <c r="Q16" s="2">
        <v>0.94</v>
      </c>
      <c r="R16" s="2">
        <v>0.15</v>
      </c>
      <c r="S16" s="2">
        <v>0.15</v>
      </c>
      <c r="T16" s="2">
        <v>0.31</v>
      </c>
      <c r="U16" s="2">
        <v>0.05</v>
      </c>
      <c r="V16" s="2">
        <v>0.21</v>
      </c>
      <c r="W16" s="2">
        <v>0</v>
      </c>
      <c r="X16" s="2">
        <v>0.09</v>
      </c>
      <c r="Y16" s="2">
        <v>0.28000000000000003</v>
      </c>
      <c r="Z16" s="2">
        <v>0.19</v>
      </c>
      <c r="AA16" s="9">
        <f t="shared" si="1"/>
        <v>2.77</v>
      </c>
      <c r="AB16" s="2">
        <v>0</v>
      </c>
      <c r="AC16" s="2">
        <v>0</v>
      </c>
      <c r="AD16" s="2">
        <v>0.01</v>
      </c>
      <c r="AE16" s="2">
        <v>0.57999999999999996</v>
      </c>
      <c r="AF16" s="2">
        <v>0.64</v>
      </c>
      <c r="AG16" s="2">
        <v>0</v>
      </c>
      <c r="AH16" s="2">
        <v>0.01</v>
      </c>
      <c r="AI16" s="2">
        <v>0.43</v>
      </c>
      <c r="AJ16" s="2">
        <v>0</v>
      </c>
      <c r="AK16" s="2">
        <v>0</v>
      </c>
      <c r="AL16" s="2">
        <v>0.02</v>
      </c>
      <c r="AM16" s="2">
        <v>0</v>
      </c>
      <c r="AN16" s="9">
        <f t="shared" si="2"/>
        <v>1.69</v>
      </c>
      <c r="AO16" s="2">
        <v>0.63</v>
      </c>
      <c r="AP16" s="2">
        <v>0.22</v>
      </c>
      <c r="AQ16" s="2">
        <v>0.04</v>
      </c>
      <c r="AR16" s="2">
        <v>0.01</v>
      </c>
      <c r="AS16" s="2">
        <v>0.21</v>
      </c>
      <c r="AT16" s="2">
        <v>3.3</v>
      </c>
      <c r="AU16" s="2">
        <v>5.33</v>
      </c>
      <c r="AV16" s="2">
        <v>4.68</v>
      </c>
      <c r="AW16" s="2">
        <v>6.06</v>
      </c>
      <c r="AX16" s="2">
        <v>6.11</v>
      </c>
      <c r="AY16" s="2">
        <v>5.45</v>
      </c>
      <c r="AZ16" s="2">
        <v>3.78</v>
      </c>
      <c r="BA16" s="9">
        <f t="shared" si="3"/>
        <v>35.82</v>
      </c>
      <c r="BB16" s="2">
        <v>3.24</v>
      </c>
      <c r="BC16" s="2">
        <v>5.63</v>
      </c>
      <c r="BD16" s="2">
        <v>4.5</v>
      </c>
      <c r="BE16" s="2">
        <v>0.39</v>
      </c>
      <c r="BF16" s="2">
        <v>5.93</v>
      </c>
      <c r="BG16" s="2">
        <v>0.32</v>
      </c>
      <c r="BH16" s="2">
        <v>0.25</v>
      </c>
      <c r="BI16" s="2">
        <v>0</v>
      </c>
      <c r="BJ16" s="2">
        <v>7.0000000000000007E-2</v>
      </c>
      <c r="BK16" s="2">
        <v>2.2599999999999998</v>
      </c>
      <c r="BL16" s="2">
        <v>4.54</v>
      </c>
      <c r="BN16" s="9">
        <v>27.13</v>
      </c>
    </row>
    <row r="17" spans="1:66" x14ac:dyDescent="0.15">
      <c r="A17" s="11" t="s">
        <v>15</v>
      </c>
      <c r="B17" s="2">
        <v>1.99</v>
      </c>
      <c r="C17" s="2">
        <v>4.43</v>
      </c>
      <c r="D17" s="2">
        <v>4.57</v>
      </c>
      <c r="E17" s="2">
        <v>3.11</v>
      </c>
      <c r="F17" s="2">
        <v>2.2999999999999998</v>
      </c>
      <c r="G17" s="2">
        <v>3.43</v>
      </c>
      <c r="H17" s="2">
        <v>2.12</v>
      </c>
      <c r="I17" s="2">
        <v>1.6</v>
      </c>
      <c r="J17" s="2">
        <v>0.86</v>
      </c>
      <c r="K17" s="2">
        <v>1.91</v>
      </c>
      <c r="L17" s="2">
        <v>1.8</v>
      </c>
      <c r="M17" s="2">
        <v>2.44</v>
      </c>
      <c r="N17" s="9">
        <f t="shared" si="0"/>
        <v>30.560000000000002</v>
      </c>
      <c r="O17" s="2">
        <v>1.3</v>
      </c>
      <c r="P17" s="2">
        <v>2.2000000000000002</v>
      </c>
      <c r="Q17" s="2">
        <v>3.2</v>
      </c>
      <c r="R17" s="2">
        <v>4.24</v>
      </c>
      <c r="S17" s="2">
        <v>3.29</v>
      </c>
      <c r="T17" s="2">
        <v>2.65</v>
      </c>
      <c r="U17" s="2">
        <v>2.0499999999999998</v>
      </c>
      <c r="V17" s="2">
        <v>2.14</v>
      </c>
      <c r="W17" s="2">
        <v>1.9</v>
      </c>
      <c r="X17" s="2">
        <v>5.31</v>
      </c>
      <c r="Y17" s="2">
        <v>4.9000000000000004</v>
      </c>
      <c r="Z17" s="2">
        <v>3.72</v>
      </c>
      <c r="AA17" s="9">
        <f t="shared" si="1"/>
        <v>36.9</v>
      </c>
      <c r="AB17" s="2">
        <v>2.92</v>
      </c>
      <c r="AC17" s="2">
        <v>4.5999999999999996</v>
      </c>
      <c r="AD17" s="2">
        <v>4.74</v>
      </c>
      <c r="AE17" s="2">
        <v>3.56</v>
      </c>
      <c r="AF17" s="2">
        <v>5.6</v>
      </c>
      <c r="AG17" s="2">
        <v>4.3899999999999997</v>
      </c>
      <c r="AH17" s="2">
        <v>5.43</v>
      </c>
      <c r="AI17" s="2">
        <v>3.85</v>
      </c>
      <c r="AJ17" s="2">
        <v>3.41</v>
      </c>
      <c r="AK17" s="2">
        <v>3.61</v>
      </c>
      <c r="AL17" s="2">
        <v>4.2</v>
      </c>
      <c r="AM17" s="2">
        <v>5.7</v>
      </c>
      <c r="AN17" s="9">
        <f t="shared" si="2"/>
        <v>52.010000000000005</v>
      </c>
      <c r="AO17" s="2">
        <v>2.23</v>
      </c>
      <c r="AP17" s="2">
        <v>3.19</v>
      </c>
      <c r="AQ17" s="2">
        <v>3.73</v>
      </c>
      <c r="AR17" s="2">
        <v>4.28</v>
      </c>
      <c r="AS17" s="2">
        <v>2.38</v>
      </c>
      <c r="AT17" s="2">
        <v>3.84</v>
      </c>
      <c r="AU17" s="2">
        <v>3.46</v>
      </c>
      <c r="AV17" s="2">
        <v>2.12</v>
      </c>
      <c r="AW17" s="2">
        <v>0.91</v>
      </c>
      <c r="AX17" s="2">
        <v>2.44</v>
      </c>
      <c r="AY17" s="2">
        <v>3.11</v>
      </c>
      <c r="AZ17" s="2">
        <v>2.4</v>
      </c>
      <c r="BA17" s="9">
        <f t="shared" si="3"/>
        <v>34.090000000000003</v>
      </c>
      <c r="BB17" s="2">
        <v>1.68</v>
      </c>
      <c r="BC17" s="2">
        <v>3</v>
      </c>
      <c r="BD17" s="2">
        <v>3.95</v>
      </c>
      <c r="BE17" s="2">
        <v>2.29</v>
      </c>
      <c r="BF17" s="2">
        <v>3.54</v>
      </c>
      <c r="BG17" s="2">
        <v>1.77</v>
      </c>
      <c r="BH17" s="2">
        <v>1.25</v>
      </c>
      <c r="BI17" s="2">
        <v>0.4</v>
      </c>
      <c r="BJ17" s="2">
        <v>1.66</v>
      </c>
      <c r="BK17" s="2">
        <v>3.04</v>
      </c>
      <c r="BL17" s="2">
        <v>2.56</v>
      </c>
      <c r="BN17" s="9">
        <v>25.14</v>
      </c>
    </row>
    <row r="18" spans="1:66" x14ac:dyDescent="0.15">
      <c r="A18" s="11" t="s">
        <v>16</v>
      </c>
      <c r="B18" s="2">
        <v>3.14</v>
      </c>
      <c r="C18" s="2">
        <v>2.11</v>
      </c>
      <c r="D18" s="2">
        <v>4.49</v>
      </c>
      <c r="E18" s="2">
        <v>1.29</v>
      </c>
      <c r="F18" s="2">
        <v>1.87</v>
      </c>
      <c r="G18" s="2">
        <v>0.18</v>
      </c>
      <c r="H18" s="2">
        <v>0.95</v>
      </c>
      <c r="I18" s="2">
        <v>1.34</v>
      </c>
      <c r="J18" s="2">
        <v>1.28</v>
      </c>
      <c r="K18" s="2">
        <v>1.97</v>
      </c>
      <c r="L18" s="2">
        <v>0.87</v>
      </c>
      <c r="M18" s="2">
        <v>1.61</v>
      </c>
      <c r="N18" s="9">
        <f t="shared" si="0"/>
        <v>21.1</v>
      </c>
      <c r="O18" s="2">
        <v>2.31</v>
      </c>
      <c r="P18" s="2">
        <v>3.24</v>
      </c>
      <c r="Q18" s="2">
        <v>3.45</v>
      </c>
      <c r="R18" s="2">
        <v>1.1000000000000001</v>
      </c>
      <c r="S18" s="2">
        <v>1.04</v>
      </c>
      <c r="T18" s="2">
        <v>2.77</v>
      </c>
      <c r="U18" s="2">
        <v>3.53</v>
      </c>
      <c r="V18" s="2">
        <v>2.42</v>
      </c>
      <c r="W18" s="2">
        <v>3.54</v>
      </c>
      <c r="X18" s="2">
        <v>1.07</v>
      </c>
      <c r="Y18" s="2">
        <v>0.76</v>
      </c>
      <c r="Z18" s="2">
        <v>1.63</v>
      </c>
      <c r="AA18" s="9">
        <f t="shared" si="1"/>
        <v>26.86</v>
      </c>
      <c r="AB18" s="2">
        <v>2.11</v>
      </c>
      <c r="AC18" s="2">
        <v>1.78</v>
      </c>
      <c r="AD18" s="2">
        <v>0.85</v>
      </c>
      <c r="AE18" s="2">
        <v>1.6</v>
      </c>
      <c r="AF18" s="2">
        <v>1.61</v>
      </c>
      <c r="AG18" s="2">
        <v>1.06</v>
      </c>
      <c r="AH18" s="2">
        <v>4.24</v>
      </c>
      <c r="AI18" s="2">
        <v>2.69</v>
      </c>
      <c r="AJ18" s="2">
        <v>2.79</v>
      </c>
      <c r="AK18" s="2">
        <v>2.99</v>
      </c>
      <c r="AL18" s="2">
        <v>3.43</v>
      </c>
      <c r="AM18" s="2">
        <v>2.7</v>
      </c>
      <c r="AN18" s="9">
        <f t="shared" si="2"/>
        <v>27.849999999999998</v>
      </c>
      <c r="AO18" s="2">
        <v>2.5499999999999998</v>
      </c>
      <c r="AP18" s="2">
        <v>2.14</v>
      </c>
      <c r="AQ18" s="2">
        <v>3.46</v>
      </c>
      <c r="AR18" s="2">
        <v>1.87</v>
      </c>
      <c r="AS18" s="2">
        <v>2.08</v>
      </c>
      <c r="AT18" s="2">
        <v>1.95</v>
      </c>
      <c r="AU18" s="2">
        <v>2.4900000000000002</v>
      </c>
      <c r="AV18" s="2">
        <v>3.44</v>
      </c>
      <c r="AW18" s="2">
        <v>8.7799999999999994</v>
      </c>
      <c r="AX18" s="2">
        <v>2.4500000000000002</v>
      </c>
      <c r="AY18" s="2">
        <v>4.55</v>
      </c>
      <c r="AZ18" s="2">
        <v>9.86</v>
      </c>
      <c r="BA18" s="9">
        <f t="shared" si="3"/>
        <v>45.62</v>
      </c>
      <c r="BB18" s="2">
        <v>2.19</v>
      </c>
      <c r="BC18" s="2">
        <v>2.1</v>
      </c>
      <c r="BD18" s="2">
        <v>4.37</v>
      </c>
      <c r="BE18" s="2">
        <v>2.0699999999999998</v>
      </c>
      <c r="BF18" s="2">
        <v>0.28000000000000003</v>
      </c>
      <c r="BG18" s="2">
        <v>0.17</v>
      </c>
      <c r="BH18" s="2">
        <v>3.53</v>
      </c>
      <c r="BI18" s="2">
        <v>5</v>
      </c>
      <c r="BJ18" s="2">
        <v>0.78</v>
      </c>
      <c r="BK18" s="2">
        <v>1.88</v>
      </c>
      <c r="BL18" s="2">
        <v>2.37</v>
      </c>
      <c r="BN18" s="9">
        <v>24.74</v>
      </c>
    </row>
    <row r="19" spans="1:66" x14ac:dyDescent="0.15">
      <c r="A19" s="11" t="s">
        <v>17</v>
      </c>
      <c r="B19" s="2">
        <v>2.4500000000000002</v>
      </c>
      <c r="C19" s="2">
        <v>1.37</v>
      </c>
      <c r="D19" s="2">
        <v>0.34</v>
      </c>
      <c r="E19" s="2">
        <v>2.4700000000000002</v>
      </c>
      <c r="F19" s="2">
        <v>4.5</v>
      </c>
      <c r="G19" s="2">
        <v>2.74</v>
      </c>
      <c r="H19" s="2">
        <v>5.83</v>
      </c>
      <c r="I19" s="2">
        <v>1.75</v>
      </c>
      <c r="J19" s="2">
        <v>0.08</v>
      </c>
      <c r="K19" s="2">
        <v>0.02</v>
      </c>
      <c r="L19" s="2">
        <v>0.18</v>
      </c>
      <c r="M19" s="2">
        <v>0.38</v>
      </c>
      <c r="N19" s="9">
        <f t="shared" si="0"/>
        <v>22.11</v>
      </c>
      <c r="O19" s="2">
        <v>7.0000000000000007E-2</v>
      </c>
      <c r="P19" s="2">
        <v>0.47</v>
      </c>
      <c r="Q19" s="2">
        <v>0.69</v>
      </c>
      <c r="R19" s="2">
        <v>0.82</v>
      </c>
      <c r="S19" s="2">
        <v>6.17</v>
      </c>
      <c r="T19" s="2">
        <v>3</v>
      </c>
      <c r="U19" s="2">
        <v>4.5599999999999996</v>
      </c>
      <c r="V19" s="2">
        <v>3.57</v>
      </c>
      <c r="W19" s="2">
        <v>4.25</v>
      </c>
      <c r="X19" s="2">
        <v>1.63</v>
      </c>
      <c r="Y19" s="2">
        <v>5.77</v>
      </c>
      <c r="Z19" s="2">
        <v>3.62</v>
      </c>
      <c r="AA19" s="9">
        <f t="shared" si="1"/>
        <v>34.619999999999997</v>
      </c>
      <c r="AB19" s="2">
        <v>4.33</v>
      </c>
      <c r="AC19" s="2">
        <v>1.59</v>
      </c>
      <c r="AD19" s="2">
        <v>3.87</v>
      </c>
      <c r="AE19" s="2">
        <v>2.4</v>
      </c>
      <c r="AF19" s="2">
        <v>2.38</v>
      </c>
      <c r="AG19" s="2">
        <v>3.11</v>
      </c>
      <c r="AH19" s="2">
        <v>3.75</v>
      </c>
      <c r="AI19" s="2">
        <v>3.19</v>
      </c>
      <c r="AJ19" s="2">
        <v>2.46</v>
      </c>
      <c r="AK19" s="2">
        <v>4.4800000000000004</v>
      </c>
      <c r="AL19" s="2">
        <v>4.4000000000000004</v>
      </c>
      <c r="AM19" s="2">
        <v>4.95</v>
      </c>
      <c r="AN19" s="9">
        <f t="shared" si="2"/>
        <v>40.910000000000004</v>
      </c>
      <c r="AO19" s="2">
        <v>5.27</v>
      </c>
      <c r="AP19" s="2">
        <v>2.62</v>
      </c>
      <c r="AQ19" s="2">
        <v>5.59</v>
      </c>
      <c r="AR19" s="2">
        <v>4.63</v>
      </c>
      <c r="AS19" s="2">
        <v>5.79</v>
      </c>
      <c r="AT19" s="2">
        <v>2.48</v>
      </c>
      <c r="AU19" s="2">
        <v>6.61</v>
      </c>
      <c r="AV19" s="2">
        <v>7.13</v>
      </c>
      <c r="AW19" s="2">
        <v>6.74</v>
      </c>
      <c r="AX19" s="2">
        <v>6.04</v>
      </c>
      <c r="AY19" s="2">
        <v>1.97</v>
      </c>
      <c r="AZ19" s="2">
        <v>2.38</v>
      </c>
      <c r="BA19" s="9">
        <f t="shared" si="3"/>
        <v>57.250000000000007</v>
      </c>
      <c r="BB19" s="2">
        <v>4.59</v>
      </c>
      <c r="BC19" s="2">
        <v>0.77</v>
      </c>
      <c r="BD19" s="2">
        <v>1.61</v>
      </c>
      <c r="BE19" s="2">
        <v>0.57999999999999996</v>
      </c>
      <c r="BF19" s="2">
        <v>3.38</v>
      </c>
      <c r="BG19" s="2">
        <v>1.37</v>
      </c>
      <c r="BH19" s="2">
        <v>2.0099999999999998</v>
      </c>
      <c r="BI19" s="2">
        <v>1.4</v>
      </c>
      <c r="BJ19" s="2">
        <v>0.89</v>
      </c>
      <c r="BK19" s="2">
        <v>2.94</v>
      </c>
      <c r="BL19" s="2">
        <v>0.52</v>
      </c>
      <c r="BN19" s="9">
        <v>20.059999999999999</v>
      </c>
    </row>
    <row r="20" spans="1:66" x14ac:dyDescent="0.15">
      <c r="A20" s="11" t="s">
        <v>18</v>
      </c>
      <c r="B20" s="2">
        <v>1.22</v>
      </c>
      <c r="C20" s="2">
        <v>5.44</v>
      </c>
      <c r="D20" s="2">
        <v>6.14</v>
      </c>
      <c r="E20" s="2">
        <v>3.12</v>
      </c>
      <c r="F20" s="2">
        <v>7.2</v>
      </c>
      <c r="G20" s="2">
        <v>4.8099999999999996</v>
      </c>
      <c r="H20" s="2">
        <v>1.24</v>
      </c>
      <c r="I20" s="2">
        <v>4.7</v>
      </c>
      <c r="J20" s="2">
        <v>2.67</v>
      </c>
      <c r="K20" s="2">
        <v>3.99</v>
      </c>
      <c r="L20" s="2">
        <v>4.4400000000000004</v>
      </c>
      <c r="M20" s="2">
        <v>13.76</v>
      </c>
      <c r="N20" s="9">
        <f t="shared" si="0"/>
        <v>58.73</v>
      </c>
      <c r="O20" s="2">
        <v>1.29</v>
      </c>
      <c r="P20" s="2">
        <v>5.16</v>
      </c>
      <c r="Q20" s="2">
        <v>6</v>
      </c>
      <c r="R20" s="2">
        <v>2.35</v>
      </c>
      <c r="S20" s="2">
        <v>7.97</v>
      </c>
      <c r="T20" s="2">
        <v>9.69</v>
      </c>
      <c r="U20" s="2">
        <v>10.26</v>
      </c>
      <c r="V20" s="2">
        <v>4.1500000000000004</v>
      </c>
      <c r="W20" s="2">
        <v>3.92</v>
      </c>
      <c r="X20" s="2">
        <v>2.72</v>
      </c>
      <c r="Y20" s="2">
        <v>1.6</v>
      </c>
      <c r="Z20" s="2">
        <v>7.73</v>
      </c>
      <c r="AA20" s="9">
        <f t="shared" si="1"/>
        <v>62.84</v>
      </c>
      <c r="AB20" s="2">
        <v>3.83</v>
      </c>
      <c r="AC20" s="2">
        <v>3.12</v>
      </c>
      <c r="AD20" s="2">
        <v>8.76</v>
      </c>
      <c r="AE20" s="2">
        <v>5.05</v>
      </c>
      <c r="AF20" s="2">
        <v>6.68</v>
      </c>
      <c r="AG20" s="2">
        <v>8.48</v>
      </c>
      <c r="AH20" s="2">
        <v>6.59</v>
      </c>
      <c r="AI20" s="2">
        <v>7.39</v>
      </c>
      <c r="AJ20" s="2">
        <v>8.19</v>
      </c>
      <c r="AK20" s="2">
        <v>6.32</v>
      </c>
      <c r="AL20" s="2">
        <v>9.26</v>
      </c>
      <c r="AM20" s="2">
        <v>11.92</v>
      </c>
      <c r="AN20" s="9">
        <f t="shared" si="2"/>
        <v>85.59</v>
      </c>
      <c r="AO20" s="2">
        <v>7.24</v>
      </c>
      <c r="AP20" s="2">
        <v>2.93</v>
      </c>
      <c r="AQ20" s="2">
        <v>4.25</v>
      </c>
      <c r="AR20" s="2">
        <v>3.21</v>
      </c>
      <c r="AS20" s="2">
        <v>4.33</v>
      </c>
      <c r="AT20" s="2">
        <v>16.739999999999998</v>
      </c>
      <c r="AU20" s="2">
        <v>2.04</v>
      </c>
      <c r="AV20" s="2">
        <v>2.04</v>
      </c>
      <c r="AW20" s="2">
        <v>0.91</v>
      </c>
      <c r="AX20" s="2">
        <v>1.18</v>
      </c>
      <c r="AY20" s="2">
        <v>1.78</v>
      </c>
      <c r="AZ20" s="2">
        <v>3.53</v>
      </c>
      <c r="BA20" s="9">
        <f t="shared" si="3"/>
        <v>50.18</v>
      </c>
      <c r="BB20" s="2">
        <v>1.1499999999999999</v>
      </c>
      <c r="BC20" s="2">
        <v>1.48</v>
      </c>
      <c r="BD20" s="2">
        <v>2.85</v>
      </c>
      <c r="BE20" s="2">
        <v>0.44</v>
      </c>
      <c r="BF20" s="2">
        <v>0.38</v>
      </c>
      <c r="BG20" s="2">
        <v>1.8</v>
      </c>
      <c r="BH20" s="2">
        <v>1.1499999999999999</v>
      </c>
      <c r="BI20" s="2">
        <v>0.86</v>
      </c>
      <c r="BJ20" s="2">
        <v>0.83</v>
      </c>
      <c r="BK20" s="2">
        <v>1.83</v>
      </c>
      <c r="BL20" s="2">
        <v>0.95</v>
      </c>
      <c r="BN20" s="9">
        <v>13.72</v>
      </c>
    </row>
    <row r="21" spans="1:66" x14ac:dyDescent="0.15">
      <c r="A21" s="11" t="s">
        <v>19</v>
      </c>
      <c r="B21" s="2">
        <v>0.03</v>
      </c>
      <c r="C21" s="2">
        <v>0.05</v>
      </c>
      <c r="D21" s="2">
        <v>0.02</v>
      </c>
      <c r="E21" s="2">
        <v>0</v>
      </c>
      <c r="F21" s="2">
        <v>0.03</v>
      </c>
      <c r="G21" s="2">
        <v>0.01</v>
      </c>
      <c r="H21" s="2">
        <v>0.1</v>
      </c>
      <c r="I21" s="2">
        <v>0.02</v>
      </c>
      <c r="J21" s="2">
        <v>0.04</v>
      </c>
      <c r="K21" s="2">
        <v>7.0000000000000007E-2</v>
      </c>
      <c r="L21" s="2">
        <v>0.06</v>
      </c>
      <c r="M21" s="2">
        <v>0.05</v>
      </c>
      <c r="N21" s="9">
        <f t="shared" si="0"/>
        <v>0.48</v>
      </c>
      <c r="O21" s="2">
        <v>0.2</v>
      </c>
      <c r="P21" s="2">
        <v>0.14000000000000001</v>
      </c>
      <c r="Q21" s="2">
        <v>0.09</v>
      </c>
      <c r="R21" s="2">
        <v>0.09</v>
      </c>
      <c r="S21" s="2">
        <v>0.01</v>
      </c>
      <c r="T21" s="2">
        <v>0.11</v>
      </c>
      <c r="U21" s="2">
        <v>0.11</v>
      </c>
      <c r="V21" s="2">
        <v>0.04</v>
      </c>
      <c r="W21" s="2">
        <v>0.02</v>
      </c>
      <c r="X21" s="2">
        <v>0.09</v>
      </c>
      <c r="Y21" s="2">
        <v>0.18</v>
      </c>
      <c r="Z21" s="2">
        <v>0.18</v>
      </c>
      <c r="AA21" s="9">
        <f t="shared" si="1"/>
        <v>1.26</v>
      </c>
      <c r="AB21" s="2">
        <v>0.16</v>
      </c>
      <c r="AC21" s="2">
        <v>0.02</v>
      </c>
      <c r="AD21" s="2">
        <v>0.04</v>
      </c>
      <c r="AE21" s="2">
        <v>0.09</v>
      </c>
      <c r="AF21" s="2">
        <v>0.05</v>
      </c>
      <c r="AG21" s="2">
        <v>0.01</v>
      </c>
      <c r="AH21" s="2">
        <v>0.03</v>
      </c>
      <c r="AI21" s="2">
        <v>0.1</v>
      </c>
      <c r="AJ21" s="2">
        <v>0.01</v>
      </c>
      <c r="AK21" s="2">
        <v>0.09</v>
      </c>
      <c r="AL21" s="2">
        <v>1.1399999999999999</v>
      </c>
      <c r="AM21" s="2">
        <v>0.14000000000000001</v>
      </c>
      <c r="AN21" s="9">
        <f t="shared" si="2"/>
        <v>1.88</v>
      </c>
      <c r="AO21" s="2">
        <v>0.66</v>
      </c>
      <c r="AP21" s="2">
        <v>1.1499999999999999</v>
      </c>
      <c r="AQ21" s="2">
        <v>0.99</v>
      </c>
      <c r="AR21" s="2">
        <v>1.1000000000000001</v>
      </c>
      <c r="AS21" s="2">
        <v>1.05</v>
      </c>
      <c r="AT21" s="2">
        <v>1.49</v>
      </c>
      <c r="AU21" s="2">
        <v>0.15</v>
      </c>
      <c r="AV21" s="2">
        <v>0.41</v>
      </c>
      <c r="AW21" s="2">
        <v>0.06</v>
      </c>
      <c r="AX21" s="2">
        <v>0.08</v>
      </c>
      <c r="AY21" s="2">
        <v>0.45</v>
      </c>
      <c r="AZ21" s="2">
        <v>0.55000000000000004</v>
      </c>
      <c r="BA21" s="9">
        <f t="shared" si="3"/>
        <v>8.14</v>
      </c>
      <c r="BB21" s="2">
        <v>0.15</v>
      </c>
      <c r="BC21" s="2">
        <v>0.06</v>
      </c>
      <c r="BD21" s="2">
        <v>0.46</v>
      </c>
      <c r="BE21" s="2">
        <v>1.08</v>
      </c>
      <c r="BF21" s="2">
        <v>0.67</v>
      </c>
      <c r="BG21" s="2">
        <v>0.38</v>
      </c>
      <c r="BH21" s="2">
        <v>1.07</v>
      </c>
      <c r="BI21" s="2">
        <v>0.21</v>
      </c>
      <c r="BJ21" s="2">
        <v>0.33</v>
      </c>
      <c r="BK21" s="2">
        <v>0.66</v>
      </c>
      <c r="BL21" s="2">
        <v>0.93</v>
      </c>
      <c r="BN21" s="9">
        <v>6</v>
      </c>
    </row>
    <row r="22" spans="1:66" x14ac:dyDescent="0.15">
      <c r="A22" s="11" t="s">
        <v>20</v>
      </c>
      <c r="B22" s="2">
        <v>2.38</v>
      </c>
      <c r="C22" s="2">
        <v>1.29</v>
      </c>
      <c r="D22" s="2">
        <v>1.58</v>
      </c>
      <c r="E22" s="2">
        <v>2.8</v>
      </c>
      <c r="F22" s="2">
        <v>1.63</v>
      </c>
      <c r="G22" s="2">
        <v>1.06</v>
      </c>
      <c r="H22" s="2">
        <v>0.94</v>
      </c>
      <c r="I22" s="2">
        <v>1.03</v>
      </c>
      <c r="J22" s="2">
        <v>2.2799999999999998</v>
      </c>
      <c r="K22" s="2">
        <v>1.69</v>
      </c>
      <c r="L22" s="2">
        <v>3.27</v>
      </c>
      <c r="M22" s="2">
        <v>6.3</v>
      </c>
      <c r="N22" s="9">
        <f t="shared" si="0"/>
        <v>26.25</v>
      </c>
      <c r="O22" s="2">
        <v>3.37</v>
      </c>
      <c r="P22" s="2">
        <v>3.15</v>
      </c>
      <c r="Q22" s="2">
        <v>3.64</v>
      </c>
      <c r="R22" s="2">
        <v>3.77</v>
      </c>
      <c r="S22" s="2">
        <v>2.88</v>
      </c>
      <c r="T22" s="2">
        <v>5.52</v>
      </c>
      <c r="U22" s="2">
        <v>3.39</v>
      </c>
      <c r="V22" s="2">
        <v>3.67</v>
      </c>
      <c r="W22" s="2">
        <v>3.56</v>
      </c>
      <c r="X22" s="2">
        <v>1.26</v>
      </c>
      <c r="Y22" s="2">
        <v>0.56999999999999995</v>
      </c>
      <c r="Z22" s="2">
        <v>0.81</v>
      </c>
      <c r="AA22" s="9">
        <f t="shared" si="1"/>
        <v>35.590000000000003</v>
      </c>
      <c r="AB22" s="2">
        <v>2.0499999999999998</v>
      </c>
      <c r="AC22" s="2">
        <v>0.48</v>
      </c>
      <c r="AD22" s="2">
        <v>0.21</v>
      </c>
      <c r="AE22" s="2">
        <v>0.05</v>
      </c>
      <c r="AF22" s="2">
        <v>0.04</v>
      </c>
      <c r="AG22" s="2">
        <v>0.03</v>
      </c>
      <c r="AH22" s="2">
        <v>0.24</v>
      </c>
      <c r="AI22" s="2">
        <v>0.3</v>
      </c>
      <c r="AJ22" s="2">
        <v>0.12</v>
      </c>
      <c r="AK22" s="2">
        <v>0.14000000000000001</v>
      </c>
      <c r="AL22" s="2">
        <v>0.8</v>
      </c>
      <c r="AM22" s="2">
        <v>0.75</v>
      </c>
      <c r="AN22" s="9">
        <f t="shared" si="2"/>
        <v>5.21</v>
      </c>
      <c r="AO22" s="2">
        <v>0.39</v>
      </c>
      <c r="AP22" s="2">
        <v>0.32</v>
      </c>
      <c r="AQ22" s="2">
        <v>0.3</v>
      </c>
      <c r="AR22" s="2">
        <v>0.12</v>
      </c>
      <c r="AS22" s="2">
        <v>0.1</v>
      </c>
      <c r="AT22" s="2">
        <v>0.15</v>
      </c>
      <c r="AU22" s="2">
        <v>0.31</v>
      </c>
      <c r="AV22" s="2">
        <v>0.1</v>
      </c>
      <c r="AW22" s="2">
        <v>0.11</v>
      </c>
      <c r="AX22" s="2">
        <v>0.15</v>
      </c>
      <c r="AY22" s="2">
        <v>0.34</v>
      </c>
      <c r="AZ22" s="2">
        <v>0.2</v>
      </c>
      <c r="BA22" s="9">
        <f t="shared" si="3"/>
        <v>2.5900000000000003</v>
      </c>
      <c r="BB22" s="2">
        <v>0.33</v>
      </c>
      <c r="BC22" s="2">
        <v>0.08</v>
      </c>
      <c r="BD22" s="2">
        <v>0.05</v>
      </c>
      <c r="BE22" s="2">
        <v>0.02</v>
      </c>
      <c r="BF22" s="2">
        <v>0.01</v>
      </c>
      <c r="BG22" s="2">
        <v>0</v>
      </c>
      <c r="BH22" s="2">
        <v>0</v>
      </c>
      <c r="BI22" s="2">
        <v>0.1</v>
      </c>
      <c r="BJ22" s="2">
        <v>0.14000000000000001</v>
      </c>
      <c r="BK22" s="2">
        <v>0.56000000000000005</v>
      </c>
      <c r="BL22" s="2">
        <v>1.1200000000000001</v>
      </c>
      <c r="BN22" s="9">
        <v>2.41</v>
      </c>
    </row>
    <row r="23" spans="1:66" x14ac:dyDescent="0.15">
      <c r="A23" s="11" t="s">
        <v>21</v>
      </c>
      <c r="B23" s="2">
        <v>3.93</v>
      </c>
      <c r="C23" s="2">
        <v>2.74</v>
      </c>
      <c r="D23" s="2">
        <v>5.21</v>
      </c>
      <c r="E23" s="2">
        <v>1.39</v>
      </c>
      <c r="F23" s="2">
        <v>1.55</v>
      </c>
      <c r="G23" s="2">
        <v>1.51</v>
      </c>
      <c r="H23" s="2">
        <v>2.19</v>
      </c>
      <c r="I23" s="2">
        <v>2.39</v>
      </c>
      <c r="J23" s="2">
        <v>0.55000000000000004</v>
      </c>
      <c r="K23" s="2">
        <v>1.48</v>
      </c>
      <c r="L23" s="2">
        <v>4.49</v>
      </c>
      <c r="M23" s="2">
        <v>2.39</v>
      </c>
      <c r="N23" s="9">
        <f t="shared" si="0"/>
        <v>29.820000000000007</v>
      </c>
      <c r="O23" s="2">
        <v>3.35</v>
      </c>
      <c r="P23" s="2">
        <v>2.95</v>
      </c>
      <c r="Q23" s="2">
        <v>5.27</v>
      </c>
      <c r="R23" s="2">
        <v>1.73</v>
      </c>
      <c r="S23" s="2">
        <v>3.17</v>
      </c>
      <c r="T23" s="2">
        <v>2.4</v>
      </c>
      <c r="U23" s="2">
        <v>5.03</v>
      </c>
      <c r="V23" s="2">
        <v>2.27</v>
      </c>
      <c r="W23" s="2">
        <v>2.16</v>
      </c>
      <c r="X23" s="2">
        <v>0.35</v>
      </c>
      <c r="Y23" s="2">
        <v>1.37</v>
      </c>
      <c r="Z23" s="2">
        <v>0.01</v>
      </c>
      <c r="AA23" s="9">
        <f t="shared" si="1"/>
        <v>30.060000000000002</v>
      </c>
      <c r="AB23" s="2">
        <v>0.7</v>
      </c>
      <c r="AC23" s="2">
        <v>0.26</v>
      </c>
      <c r="AD23" s="2">
        <v>0.38</v>
      </c>
      <c r="AE23" s="2">
        <v>0.14000000000000001</v>
      </c>
      <c r="AF23" s="2">
        <v>0.14000000000000001</v>
      </c>
      <c r="AG23" s="2">
        <v>0.14000000000000001</v>
      </c>
      <c r="AH23" s="2">
        <v>0.02</v>
      </c>
      <c r="AI23" s="2">
        <v>0.01</v>
      </c>
      <c r="AJ23" s="2">
        <v>0.03</v>
      </c>
      <c r="AK23" s="2">
        <v>0</v>
      </c>
      <c r="AL23" s="2">
        <v>0.25</v>
      </c>
      <c r="AM23" s="2">
        <v>0.31</v>
      </c>
      <c r="AN23" s="9">
        <f t="shared" si="2"/>
        <v>2.3800000000000003</v>
      </c>
      <c r="AO23" s="2">
        <v>0.11</v>
      </c>
      <c r="AP23" s="2">
        <v>0.36</v>
      </c>
      <c r="AQ23" s="2">
        <v>0.34</v>
      </c>
      <c r="AR23" s="2">
        <v>0.12</v>
      </c>
      <c r="AS23" s="2">
        <v>0.2</v>
      </c>
      <c r="AT23" s="2">
        <v>0.1</v>
      </c>
      <c r="AU23" s="2">
        <v>0.32</v>
      </c>
      <c r="AV23" s="2">
        <v>0.03</v>
      </c>
      <c r="AW23" s="2">
        <v>7.0000000000000007E-2</v>
      </c>
      <c r="AX23" s="2">
        <v>0.08</v>
      </c>
      <c r="AY23" s="2">
        <v>0.03</v>
      </c>
      <c r="AZ23" s="2">
        <v>0.01</v>
      </c>
      <c r="BA23" s="9">
        <f t="shared" si="3"/>
        <v>1.7700000000000005</v>
      </c>
      <c r="BB23" s="2">
        <v>0.01</v>
      </c>
      <c r="BC23" s="2">
        <v>0.01</v>
      </c>
      <c r="BD23" s="2">
        <v>0.01</v>
      </c>
      <c r="BE23" s="2">
        <v>0.01</v>
      </c>
      <c r="BF23" s="2">
        <v>0.05</v>
      </c>
      <c r="BG23" s="2">
        <v>0.08</v>
      </c>
      <c r="BH23" s="2">
        <v>0.16</v>
      </c>
      <c r="BI23" s="2">
        <v>0.11</v>
      </c>
      <c r="BJ23" s="2">
        <v>0.24</v>
      </c>
      <c r="BK23" s="2">
        <v>0.08</v>
      </c>
      <c r="BL23" s="2">
        <v>0</v>
      </c>
      <c r="BN23" s="9">
        <v>0.76</v>
      </c>
    </row>
    <row r="24" spans="1:66" x14ac:dyDescent="0.15">
      <c r="A24" s="11" t="s">
        <v>22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9">
        <f t="shared" si="0"/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9">
        <f t="shared" si="1"/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9">
        <f t="shared" si="2"/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9">
        <f t="shared" si="3"/>
        <v>0</v>
      </c>
      <c r="BB24" s="2">
        <v>0</v>
      </c>
      <c r="BC24" s="2">
        <v>0.02</v>
      </c>
      <c r="BD24" s="2">
        <v>0</v>
      </c>
      <c r="BE24" s="2">
        <v>0</v>
      </c>
      <c r="BF24" s="2">
        <v>0</v>
      </c>
      <c r="BG24" s="2">
        <v>0.14000000000000001</v>
      </c>
      <c r="BH24" s="2">
        <v>0.39</v>
      </c>
      <c r="BI24" s="2">
        <v>0.14000000000000001</v>
      </c>
      <c r="BJ24" s="2">
        <v>0.04</v>
      </c>
      <c r="BK24" s="2">
        <v>0</v>
      </c>
      <c r="BL24" s="2">
        <v>0.01</v>
      </c>
      <c r="BN24" s="9">
        <v>0.74</v>
      </c>
    </row>
    <row r="25" spans="1:66" x14ac:dyDescent="0.15">
      <c r="A25" s="11" t="s">
        <v>23</v>
      </c>
      <c r="B25" s="2">
        <v>2.66</v>
      </c>
      <c r="C25" s="2">
        <v>2.36</v>
      </c>
      <c r="D25" s="2">
        <v>3.07</v>
      </c>
      <c r="E25" s="2">
        <v>2.4700000000000002</v>
      </c>
      <c r="F25" s="2">
        <v>2.4500000000000002</v>
      </c>
      <c r="G25" s="2">
        <v>2.61</v>
      </c>
      <c r="H25" s="2">
        <v>3.14</v>
      </c>
      <c r="I25" s="2">
        <v>1.07</v>
      </c>
      <c r="J25" s="2">
        <v>2.67</v>
      </c>
      <c r="K25" s="2">
        <v>3</v>
      </c>
      <c r="L25" s="2">
        <v>0.83</v>
      </c>
      <c r="M25" s="2">
        <v>1.66</v>
      </c>
      <c r="N25" s="9">
        <f t="shared" si="0"/>
        <v>27.99</v>
      </c>
      <c r="O25" s="2">
        <v>2.41</v>
      </c>
      <c r="P25" s="2">
        <v>3.2</v>
      </c>
      <c r="Q25" s="2">
        <v>3.81</v>
      </c>
      <c r="R25" s="2">
        <v>1.05</v>
      </c>
      <c r="S25" s="2">
        <v>6.4</v>
      </c>
      <c r="T25" s="2">
        <v>2.4900000000000002</v>
      </c>
      <c r="U25" s="2">
        <v>0.56000000000000005</v>
      </c>
      <c r="V25" s="2">
        <v>1.87</v>
      </c>
      <c r="W25" s="2">
        <v>1.54</v>
      </c>
      <c r="X25" s="2">
        <v>3.03</v>
      </c>
      <c r="Y25" s="2">
        <v>0.34</v>
      </c>
      <c r="Z25" s="2">
        <v>2.75</v>
      </c>
      <c r="AA25" s="9">
        <f t="shared" si="1"/>
        <v>29.45</v>
      </c>
      <c r="AB25" s="2">
        <v>3.43</v>
      </c>
      <c r="AC25" s="2">
        <v>2.06</v>
      </c>
      <c r="AD25" s="2">
        <v>0.05</v>
      </c>
      <c r="AE25" s="2">
        <v>0.01</v>
      </c>
      <c r="AF25" s="2">
        <v>0.01</v>
      </c>
      <c r="AG25" s="2">
        <v>1.93</v>
      </c>
      <c r="AH25" s="2">
        <v>0.01</v>
      </c>
      <c r="AI25" s="2">
        <v>0</v>
      </c>
      <c r="AJ25" s="2">
        <v>0.01</v>
      </c>
      <c r="AK25" s="2">
        <v>0.01</v>
      </c>
      <c r="AL25" s="2">
        <v>0</v>
      </c>
      <c r="AM25" s="2">
        <v>0.01</v>
      </c>
      <c r="AN25" s="9">
        <f t="shared" si="2"/>
        <v>7.5299999999999985</v>
      </c>
      <c r="AO25" s="2">
        <v>0</v>
      </c>
      <c r="AP25" s="2">
        <v>0</v>
      </c>
      <c r="AQ25" s="2">
        <v>0.01</v>
      </c>
      <c r="AR25" s="2">
        <v>0.01</v>
      </c>
      <c r="AS25" s="2">
        <v>0.01</v>
      </c>
      <c r="AT25" s="2">
        <v>0</v>
      </c>
      <c r="AU25" s="2">
        <v>0.01</v>
      </c>
      <c r="AV25" s="2">
        <v>0.01</v>
      </c>
      <c r="AW25" s="2">
        <v>0</v>
      </c>
      <c r="AX25" s="2">
        <v>0.01</v>
      </c>
      <c r="AY25" s="2">
        <v>0.02</v>
      </c>
      <c r="AZ25" s="2">
        <v>0</v>
      </c>
      <c r="BA25" s="9">
        <f t="shared" si="3"/>
        <v>0.08</v>
      </c>
      <c r="BB25" s="2">
        <v>0.01</v>
      </c>
      <c r="BC25" s="2">
        <v>0.03</v>
      </c>
      <c r="BD25" s="2">
        <v>0.13</v>
      </c>
      <c r="BE25" s="2">
        <v>0.1</v>
      </c>
      <c r="BF25" s="2">
        <v>0.01</v>
      </c>
      <c r="BG25" s="2">
        <v>0.2</v>
      </c>
      <c r="BH25" s="2">
        <v>0.12</v>
      </c>
      <c r="BI25" s="2">
        <v>0</v>
      </c>
      <c r="BJ25" s="2">
        <v>0.04</v>
      </c>
      <c r="BK25" s="2">
        <v>0.01</v>
      </c>
      <c r="BL25" s="2">
        <v>0.01</v>
      </c>
      <c r="BN25" s="9">
        <v>0.66</v>
      </c>
    </row>
    <row r="26" spans="1:66" x14ac:dyDescent="0.15">
      <c r="A26" s="11" t="s">
        <v>24</v>
      </c>
      <c r="B26" s="2">
        <v>0.13</v>
      </c>
      <c r="C26" s="2">
        <v>0.23</v>
      </c>
      <c r="D26" s="2">
        <v>0.45</v>
      </c>
      <c r="E26" s="2">
        <v>0.7</v>
      </c>
      <c r="F26" s="2">
        <v>0.28999999999999998</v>
      </c>
      <c r="G26" s="2">
        <v>0.13</v>
      </c>
      <c r="H26" s="2">
        <v>0.02</v>
      </c>
      <c r="I26" s="2">
        <v>0.04</v>
      </c>
      <c r="J26" s="2">
        <v>0.32</v>
      </c>
      <c r="K26" s="2">
        <v>1.51</v>
      </c>
      <c r="L26" s="2">
        <v>1.04</v>
      </c>
      <c r="M26" s="2">
        <v>0.28999999999999998</v>
      </c>
      <c r="N26" s="9">
        <f t="shared" si="0"/>
        <v>5.15</v>
      </c>
      <c r="O26" s="2">
        <v>0.22</v>
      </c>
      <c r="P26" s="2">
        <v>0.87</v>
      </c>
      <c r="Q26" s="2">
        <v>0.59</v>
      </c>
      <c r="R26" s="2">
        <v>0.42</v>
      </c>
      <c r="S26" s="2">
        <v>0.72</v>
      </c>
      <c r="T26" s="2">
        <v>0.56999999999999995</v>
      </c>
      <c r="U26" s="2">
        <v>0.73</v>
      </c>
      <c r="V26" s="2">
        <v>0.05</v>
      </c>
      <c r="W26" s="2">
        <v>0.35</v>
      </c>
      <c r="X26" s="2">
        <v>0.55000000000000004</v>
      </c>
      <c r="Y26" s="2">
        <v>0.44</v>
      </c>
      <c r="Z26" s="2">
        <v>0.86</v>
      </c>
      <c r="AA26" s="9">
        <f t="shared" si="1"/>
        <v>6.37</v>
      </c>
      <c r="AB26" s="2">
        <v>0.62</v>
      </c>
      <c r="AC26" s="2">
        <v>0.22</v>
      </c>
      <c r="AD26" s="2">
        <v>0.31</v>
      </c>
      <c r="AE26" s="2">
        <v>0.28999999999999998</v>
      </c>
      <c r="AF26" s="2">
        <v>0.6</v>
      </c>
      <c r="AG26" s="2">
        <v>0.3</v>
      </c>
      <c r="AH26" s="2">
        <v>0.54</v>
      </c>
      <c r="AI26" s="2">
        <v>0.9</v>
      </c>
      <c r="AJ26" s="2">
        <v>0.55000000000000004</v>
      </c>
      <c r="AK26" s="2">
        <v>1.43</v>
      </c>
      <c r="AL26" s="2">
        <v>2.4300000000000002</v>
      </c>
      <c r="AM26" s="2">
        <v>2.78</v>
      </c>
      <c r="AN26" s="9">
        <f t="shared" si="2"/>
        <v>10.969999999999999</v>
      </c>
      <c r="AO26" s="2">
        <v>3.14</v>
      </c>
      <c r="AP26" s="2">
        <v>0.81</v>
      </c>
      <c r="AQ26" s="2">
        <v>0.51</v>
      </c>
      <c r="AR26" s="2">
        <v>0.51</v>
      </c>
      <c r="AS26" s="2">
        <v>0.24</v>
      </c>
      <c r="AT26" s="2">
        <v>0.43</v>
      </c>
      <c r="AU26" s="2">
        <v>0.45</v>
      </c>
      <c r="AV26" s="2">
        <v>0.05</v>
      </c>
      <c r="AW26" s="2">
        <v>0.02</v>
      </c>
      <c r="AX26" s="2">
        <v>0.03</v>
      </c>
      <c r="AY26" s="2">
        <v>0.01</v>
      </c>
      <c r="AZ26" s="2">
        <v>0.11</v>
      </c>
      <c r="BA26" s="9">
        <f t="shared" si="3"/>
        <v>6.31</v>
      </c>
      <c r="BB26" s="2">
        <v>0.03</v>
      </c>
      <c r="BC26" s="2">
        <v>0</v>
      </c>
      <c r="BD26" s="2">
        <v>7.0000000000000007E-2</v>
      </c>
      <c r="BE26" s="2">
        <v>0.18</v>
      </c>
      <c r="BF26" s="2">
        <v>0.02</v>
      </c>
      <c r="BG26" s="2">
        <v>0.14000000000000001</v>
      </c>
      <c r="BH26" s="2">
        <v>0.01</v>
      </c>
      <c r="BI26" s="2">
        <v>0.03</v>
      </c>
      <c r="BJ26" s="2">
        <v>0.03</v>
      </c>
      <c r="BK26" s="2">
        <v>0.01</v>
      </c>
      <c r="BL26" s="2">
        <v>0</v>
      </c>
      <c r="BN26" s="9">
        <v>0.52</v>
      </c>
    </row>
    <row r="27" spans="1:66" x14ac:dyDescent="0.15">
      <c r="A27" s="11" t="s">
        <v>25</v>
      </c>
      <c r="B27" s="2">
        <v>0.03</v>
      </c>
      <c r="C27" s="2">
        <v>0.02</v>
      </c>
      <c r="D27" s="2">
        <v>0.02</v>
      </c>
      <c r="E27" s="2">
        <v>0.03</v>
      </c>
      <c r="F27" s="2">
        <v>0.06</v>
      </c>
      <c r="G27" s="2">
        <v>0.05</v>
      </c>
      <c r="H27" s="2">
        <v>0.03</v>
      </c>
      <c r="I27" s="2">
        <v>0.03</v>
      </c>
      <c r="J27" s="2">
        <v>0.04</v>
      </c>
      <c r="K27" s="2">
        <v>0.03</v>
      </c>
      <c r="L27" s="2">
        <v>0.05</v>
      </c>
      <c r="M27" s="2">
        <v>0.03</v>
      </c>
      <c r="N27" s="9">
        <f t="shared" si="0"/>
        <v>0.41999999999999993</v>
      </c>
      <c r="O27" s="2">
        <v>0.06</v>
      </c>
      <c r="P27" s="2">
        <v>0.02</v>
      </c>
      <c r="Q27" s="2">
        <v>0.04</v>
      </c>
      <c r="R27" s="2">
        <v>0.03</v>
      </c>
      <c r="S27" s="2">
        <v>0.04</v>
      </c>
      <c r="T27" s="2">
        <v>0.02</v>
      </c>
      <c r="U27" s="2">
        <v>0.03</v>
      </c>
      <c r="V27" s="2">
        <v>0.03</v>
      </c>
      <c r="W27" s="2">
        <v>0.04</v>
      </c>
      <c r="X27" s="2">
        <v>0.11</v>
      </c>
      <c r="Y27" s="2">
        <v>7.0000000000000007E-2</v>
      </c>
      <c r="Z27" s="2">
        <v>0.08</v>
      </c>
      <c r="AA27" s="9">
        <f t="shared" si="1"/>
        <v>0.56999999999999995</v>
      </c>
      <c r="AB27" s="2">
        <v>0.04</v>
      </c>
      <c r="AC27" s="2">
        <v>0.04</v>
      </c>
      <c r="AD27" s="2">
        <v>0.01</v>
      </c>
      <c r="AE27" s="2">
        <v>0.05</v>
      </c>
      <c r="AF27" s="2">
        <v>0.02</v>
      </c>
      <c r="AG27" s="2">
        <v>0.03</v>
      </c>
      <c r="AH27" s="2">
        <v>0.03</v>
      </c>
      <c r="AI27" s="2">
        <v>0.05</v>
      </c>
      <c r="AJ27" s="2">
        <v>0.03</v>
      </c>
      <c r="AK27" s="2">
        <v>0.04</v>
      </c>
      <c r="AL27" s="2">
        <v>0.04</v>
      </c>
      <c r="AM27" s="2">
        <v>0.04</v>
      </c>
      <c r="AN27" s="9">
        <f t="shared" si="2"/>
        <v>0.42</v>
      </c>
      <c r="AO27" s="2">
        <v>0.02</v>
      </c>
      <c r="AP27" s="2">
        <v>0.03</v>
      </c>
      <c r="AQ27" s="2">
        <v>0.02</v>
      </c>
      <c r="AR27" s="2">
        <v>0.04</v>
      </c>
      <c r="AS27" s="2">
        <v>0.06</v>
      </c>
      <c r="AT27" s="2">
        <v>0.06</v>
      </c>
      <c r="AU27" s="2">
        <v>0.03</v>
      </c>
      <c r="AV27" s="2">
        <v>0.04</v>
      </c>
      <c r="AW27" s="2">
        <v>0.02</v>
      </c>
      <c r="AX27" s="2">
        <v>0.04</v>
      </c>
      <c r="AY27" s="2">
        <v>0.02</v>
      </c>
      <c r="AZ27" s="2">
        <v>0.03</v>
      </c>
      <c r="BA27" s="9">
        <f t="shared" si="3"/>
        <v>0.41000000000000003</v>
      </c>
      <c r="BB27" s="2">
        <v>0.03</v>
      </c>
      <c r="BC27" s="2">
        <v>0.04</v>
      </c>
      <c r="BD27" s="2">
        <v>0.02</v>
      </c>
      <c r="BE27" s="2">
        <v>0.03</v>
      </c>
      <c r="BF27" s="2">
        <v>0.03</v>
      </c>
      <c r="BG27" s="2">
        <v>0.03</v>
      </c>
      <c r="BH27" s="2">
        <v>0.06</v>
      </c>
      <c r="BI27" s="2">
        <v>0.04</v>
      </c>
      <c r="BJ27" s="2">
        <v>0.02</v>
      </c>
      <c r="BK27" s="2">
        <v>0.03</v>
      </c>
      <c r="BL27" s="2">
        <v>0.02</v>
      </c>
      <c r="BN27" s="9">
        <v>0.35</v>
      </c>
    </row>
    <row r="28" spans="1:66" x14ac:dyDescent="0.15">
      <c r="A28" s="11" t="s">
        <v>26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0.02</v>
      </c>
      <c r="J28" s="2">
        <v>0</v>
      </c>
      <c r="K28" s="2">
        <v>0</v>
      </c>
      <c r="L28" s="2">
        <v>0</v>
      </c>
      <c r="M28" s="2">
        <v>0</v>
      </c>
      <c r="N28" s="9">
        <f t="shared" si="0"/>
        <v>0.02</v>
      </c>
      <c r="O28" s="2">
        <v>0</v>
      </c>
      <c r="P28" s="2">
        <v>0</v>
      </c>
      <c r="Q28" s="2">
        <v>0</v>
      </c>
      <c r="R28" s="2">
        <v>0</v>
      </c>
      <c r="S28" s="2">
        <v>0.01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0.01</v>
      </c>
      <c r="AA28" s="9">
        <f t="shared" si="1"/>
        <v>0.02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0.01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9">
        <f t="shared" si="2"/>
        <v>0.01</v>
      </c>
      <c r="AO28" s="2">
        <v>0</v>
      </c>
      <c r="AP28" s="2">
        <v>0</v>
      </c>
      <c r="AQ28" s="2">
        <v>0</v>
      </c>
      <c r="AR28" s="2">
        <v>0.01</v>
      </c>
      <c r="AS28" s="2">
        <v>0.01</v>
      </c>
      <c r="AT28" s="2">
        <v>0</v>
      </c>
      <c r="AU28" s="2">
        <v>0.01</v>
      </c>
      <c r="AV28" s="2">
        <v>0</v>
      </c>
      <c r="AW28" s="2">
        <v>0</v>
      </c>
      <c r="AX28" s="2">
        <v>0</v>
      </c>
      <c r="AY28" s="2">
        <v>0.01</v>
      </c>
      <c r="AZ28" s="2">
        <v>0</v>
      </c>
      <c r="BA28" s="9">
        <f t="shared" si="3"/>
        <v>0.04</v>
      </c>
      <c r="BB28" s="2">
        <v>0</v>
      </c>
      <c r="BC28" s="2">
        <v>0.01</v>
      </c>
      <c r="BD28" s="2">
        <v>0.01</v>
      </c>
      <c r="BE28" s="2">
        <v>0</v>
      </c>
      <c r="BF28" s="2">
        <v>0</v>
      </c>
      <c r="BG28" s="2">
        <v>0.01</v>
      </c>
      <c r="BH28" s="2">
        <v>0.01</v>
      </c>
      <c r="BI28" s="2">
        <v>0.01</v>
      </c>
      <c r="BJ28" s="2">
        <v>0</v>
      </c>
      <c r="BK28" s="2">
        <v>0</v>
      </c>
      <c r="BL28" s="2">
        <v>0.01</v>
      </c>
      <c r="BN28" s="9">
        <v>0.06</v>
      </c>
    </row>
    <row r="29" spans="1:66" x14ac:dyDescent="0.15">
      <c r="A29" s="11" t="s">
        <v>27</v>
      </c>
      <c r="B29" s="2">
        <v>0.56000000000000005</v>
      </c>
      <c r="C29" s="2">
        <v>0.64</v>
      </c>
      <c r="D29" s="2">
        <v>0.95</v>
      </c>
      <c r="E29" s="2">
        <v>1.73</v>
      </c>
      <c r="F29" s="2">
        <v>1.26</v>
      </c>
      <c r="G29" s="2">
        <v>1.05</v>
      </c>
      <c r="H29" s="2">
        <v>1.41</v>
      </c>
      <c r="I29" s="2">
        <v>1.02</v>
      </c>
      <c r="J29" s="2">
        <v>0.56999999999999995</v>
      </c>
      <c r="K29" s="2">
        <v>0.63</v>
      </c>
      <c r="L29" s="2">
        <v>0.82</v>
      </c>
      <c r="M29" s="2">
        <v>2.09</v>
      </c>
      <c r="N29" s="9">
        <f t="shared" si="0"/>
        <v>12.730000000000002</v>
      </c>
      <c r="O29" s="2">
        <v>1.41</v>
      </c>
      <c r="P29" s="2">
        <v>1.1299999999999999</v>
      </c>
      <c r="Q29" s="2">
        <v>0.86</v>
      </c>
      <c r="R29" s="2">
        <v>0.33</v>
      </c>
      <c r="S29" s="2">
        <v>0.56999999999999995</v>
      </c>
      <c r="T29" s="2">
        <v>0.6</v>
      </c>
      <c r="U29" s="2">
        <v>0.77</v>
      </c>
      <c r="V29" s="2">
        <v>0.98</v>
      </c>
      <c r="W29" s="2">
        <v>1.47</v>
      </c>
      <c r="X29" s="2">
        <v>1.98</v>
      </c>
      <c r="Y29" s="2">
        <v>1.49</v>
      </c>
      <c r="Z29" s="2">
        <v>2.02</v>
      </c>
      <c r="AA29" s="9">
        <f t="shared" si="1"/>
        <v>13.610000000000001</v>
      </c>
      <c r="AB29" s="2">
        <v>0.83</v>
      </c>
      <c r="AC29" s="2">
        <v>1.33</v>
      </c>
      <c r="AD29" s="2">
        <v>1.37</v>
      </c>
      <c r="AE29" s="2">
        <v>0.68</v>
      </c>
      <c r="AF29" s="2">
        <v>1.71</v>
      </c>
      <c r="AG29" s="2">
        <v>1.3</v>
      </c>
      <c r="AH29" s="2">
        <v>2.44</v>
      </c>
      <c r="AI29" s="2">
        <v>1.23</v>
      </c>
      <c r="AJ29" s="2">
        <v>1.53</v>
      </c>
      <c r="AK29" s="2">
        <v>1.02</v>
      </c>
      <c r="AL29" s="2">
        <v>3.61</v>
      </c>
      <c r="AM29" s="2">
        <v>2.57</v>
      </c>
      <c r="AN29" s="9">
        <f t="shared" si="2"/>
        <v>19.62</v>
      </c>
      <c r="AO29" s="2">
        <v>1.02</v>
      </c>
      <c r="AP29" s="2">
        <v>0.68</v>
      </c>
      <c r="AQ29" s="2">
        <v>0.28999999999999998</v>
      </c>
      <c r="AR29" s="2">
        <v>0.08</v>
      </c>
      <c r="AS29" s="2">
        <v>0.01</v>
      </c>
      <c r="AT29" s="2">
        <v>0.06</v>
      </c>
      <c r="AU29" s="2">
        <v>0.01</v>
      </c>
      <c r="AV29" s="2">
        <v>0.01</v>
      </c>
      <c r="AW29" s="2">
        <v>0.01</v>
      </c>
      <c r="AX29" s="2">
        <v>0</v>
      </c>
      <c r="AY29" s="2">
        <v>0</v>
      </c>
      <c r="AZ29" s="2">
        <v>0</v>
      </c>
      <c r="BA29" s="9">
        <f t="shared" si="3"/>
        <v>2.1699999999999995</v>
      </c>
      <c r="BB29" s="2">
        <v>0.01</v>
      </c>
      <c r="BC29" s="2">
        <v>0.01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0.01</v>
      </c>
      <c r="BJ29" s="2">
        <v>0</v>
      </c>
      <c r="BK29" s="2">
        <v>0</v>
      </c>
      <c r="BL29" s="2">
        <v>0</v>
      </c>
      <c r="BN29" s="9">
        <v>0.03</v>
      </c>
    </row>
    <row r="30" spans="1:66" x14ac:dyDescent="0.15">
      <c r="A30" s="11" t="s">
        <v>28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9">
        <f t="shared" si="0"/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9">
        <f t="shared" si="1"/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9">
        <f t="shared" si="2"/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9">
        <f t="shared" si="3"/>
        <v>0</v>
      </c>
      <c r="BB30" s="2">
        <v>0</v>
      </c>
      <c r="BC30" s="2">
        <v>0.01</v>
      </c>
      <c r="BD30" s="2">
        <v>0</v>
      </c>
      <c r="BE30" s="2">
        <v>0.01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0.01</v>
      </c>
      <c r="BL30" s="2">
        <v>0</v>
      </c>
      <c r="BN30" s="9">
        <v>0.03</v>
      </c>
    </row>
    <row r="31" spans="1:66" x14ac:dyDescent="0.15">
      <c r="A31" s="11" t="s">
        <v>29</v>
      </c>
      <c r="B31" s="2">
        <v>0.01</v>
      </c>
      <c r="C31" s="2">
        <v>0</v>
      </c>
      <c r="D31" s="2">
        <v>0</v>
      </c>
      <c r="E31" s="2">
        <v>0</v>
      </c>
      <c r="F31" s="2">
        <v>0</v>
      </c>
      <c r="G31" s="2">
        <v>0.01</v>
      </c>
      <c r="H31" s="2">
        <v>0.01</v>
      </c>
      <c r="I31" s="2">
        <v>0</v>
      </c>
      <c r="J31" s="2">
        <v>0.01</v>
      </c>
      <c r="K31" s="2">
        <v>0.01</v>
      </c>
      <c r="L31" s="2">
        <v>0.01</v>
      </c>
      <c r="M31" s="2">
        <v>0.01</v>
      </c>
      <c r="N31" s="9">
        <f t="shared" si="0"/>
        <v>7.0000000000000007E-2</v>
      </c>
      <c r="O31" s="2">
        <v>0</v>
      </c>
      <c r="P31" s="2">
        <v>0</v>
      </c>
      <c r="Q31" s="2">
        <v>0.01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9">
        <f t="shared" si="1"/>
        <v>0.01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0.01</v>
      </c>
      <c r="AH31" s="2">
        <v>0</v>
      </c>
      <c r="AI31" s="2">
        <v>0.01</v>
      </c>
      <c r="AJ31" s="2">
        <v>0</v>
      </c>
      <c r="AK31" s="2">
        <v>0</v>
      </c>
      <c r="AL31" s="2">
        <v>0.01</v>
      </c>
      <c r="AM31" s="2">
        <v>0</v>
      </c>
      <c r="AN31" s="9">
        <f t="shared" si="2"/>
        <v>0.03</v>
      </c>
      <c r="AO31" s="2">
        <v>0.01</v>
      </c>
      <c r="AP31" s="2">
        <v>0</v>
      </c>
      <c r="AQ31" s="2">
        <v>0</v>
      </c>
      <c r="AR31" s="2">
        <v>0</v>
      </c>
      <c r="AS31" s="2">
        <v>0.01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9">
        <f t="shared" si="3"/>
        <v>0.02</v>
      </c>
      <c r="BB31" s="2">
        <v>0</v>
      </c>
      <c r="BC31" s="2">
        <v>0</v>
      </c>
      <c r="BD31" s="2">
        <v>0</v>
      </c>
      <c r="BE31" s="2">
        <v>0.01</v>
      </c>
      <c r="BF31" s="2">
        <v>0.01</v>
      </c>
      <c r="BG31" s="2">
        <v>0</v>
      </c>
      <c r="BH31" s="2">
        <v>0</v>
      </c>
      <c r="BI31" s="2">
        <v>0.01</v>
      </c>
      <c r="BJ31" s="2">
        <v>0</v>
      </c>
      <c r="BK31" s="2">
        <v>0</v>
      </c>
      <c r="BL31" s="2">
        <v>0</v>
      </c>
      <c r="BN31" s="9">
        <v>0.03</v>
      </c>
    </row>
    <row r="32" spans="1:66" x14ac:dyDescent="0.15">
      <c r="A32" s="11" t="s">
        <v>30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9">
        <f t="shared" si="0"/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9">
        <f t="shared" si="1"/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9">
        <f t="shared" si="2"/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9">
        <f t="shared" si="3"/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0.02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N32" s="9">
        <v>0.02</v>
      </c>
    </row>
    <row r="33" spans="1:66" x14ac:dyDescent="0.15">
      <c r="A33" s="11" t="s">
        <v>31</v>
      </c>
      <c r="B33" s="2">
        <v>0</v>
      </c>
      <c r="C33" s="2">
        <v>0.01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9">
        <f t="shared" si="0"/>
        <v>0.01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0.06</v>
      </c>
      <c r="X33" s="2">
        <v>0.03</v>
      </c>
      <c r="Y33" s="2">
        <v>0.01</v>
      </c>
      <c r="Z33" s="2">
        <v>0.03</v>
      </c>
      <c r="AA33" s="9">
        <f t="shared" si="1"/>
        <v>0.13</v>
      </c>
      <c r="AB33" s="2">
        <v>0.03</v>
      </c>
      <c r="AC33" s="2">
        <v>0</v>
      </c>
      <c r="AD33" s="2">
        <v>0</v>
      </c>
      <c r="AE33" s="2">
        <v>0</v>
      </c>
      <c r="AF33" s="2">
        <v>0.01</v>
      </c>
      <c r="AG33" s="2">
        <v>0.01</v>
      </c>
      <c r="AH33" s="2">
        <v>0.01</v>
      </c>
      <c r="AI33" s="2">
        <v>0</v>
      </c>
      <c r="AJ33" s="2">
        <v>0</v>
      </c>
      <c r="AK33" s="2">
        <v>0</v>
      </c>
      <c r="AL33" s="2">
        <v>0.01</v>
      </c>
      <c r="AM33" s="2">
        <v>0.01</v>
      </c>
      <c r="AN33" s="9">
        <f t="shared" si="2"/>
        <v>0.08</v>
      </c>
      <c r="AO33" s="2">
        <v>0</v>
      </c>
      <c r="AP33" s="2">
        <v>0</v>
      </c>
      <c r="AQ33" s="2">
        <v>0</v>
      </c>
      <c r="AR33" s="2">
        <v>0.01</v>
      </c>
      <c r="AS33" s="2">
        <v>0.01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0.01</v>
      </c>
      <c r="BA33" s="9">
        <f t="shared" si="3"/>
        <v>0.03</v>
      </c>
      <c r="BB33" s="2">
        <v>0</v>
      </c>
      <c r="BC33" s="2">
        <v>0</v>
      </c>
      <c r="BD33" s="2">
        <v>0.02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N33" s="9">
        <v>0.02</v>
      </c>
    </row>
    <row r="34" spans="1:66" x14ac:dyDescent="0.15">
      <c r="A34" s="11" t="s">
        <v>32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0.08</v>
      </c>
      <c r="I34" s="2">
        <v>0</v>
      </c>
      <c r="J34" s="2">
        <v>0</v>
      </c>
      <c r="K34" s="2">
        <v>0</v>
      </c>
      <c r="L34" s="2">
        <v>0.02</v>
      </c>
      <c r="M34" s="2">
        <v>0</v>
      </c>
      <c r="N34" s="9">
        <f t="shared" si="0"/>
        <v>0.1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9">
        <f t="shared" si="1"/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9">
        <f t="shared" si="2"/>
        <v>0</v>
      </c>
      <c r="AO34" s="2">
        <v>0</v>
      </c>
      <c r="AP34" s="2">
        <v>0</v>
      </c>
      <c r="AQ34" s="2">
        <v>0</v>
      </c>
      <c r="AR34" s="2">
        <v>0</v>
      </c>
      <c r="AS34" s="2">
        <v>0.01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9">
        <f t="shared" si="3"/>
        <v>0.01</v>
      </c>
      <c r="BB34" s="2">
        <v>0</v>
      </c>
      <c r="BC34" s="2">
        <v>0.02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N34" s="9">
        <v>0.02</v>
      </c>
    </row>
    <row r="35" spans="1:66" x14ac:dyDescent="0.15">
      <c r="A35" s="11" t="s">
        <v>33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9">
        <f t="shared" si="0"/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9">
        <f t="shared" si="1"/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0.01</v>
      </c>
      <c r="AN35" s="9">
        <f t="shared" si="2"/>
        <v>0.01</v>
      </c>
      <c r="AO35" s="2">
        <v>0</v>
      </c>
      <c r="AP35" s="2">
        <v>0</v>
      </c>
      <c r="AQ35" s="2">
        <v>0.02</v>
      </c>
      <c r="AR35" s="2">
        <v>0</v>
      </c>
      <c r="AS35" s="2">
        <v>0</v>
      </c>
      <c r="AT35" s="2">
        <v>0</v>
      </c>
      <c r="AU35" s="2">
        <v>0</v>
      </c>
      <c r="AV35" s="2">
        <v>0.01</v>
      </c>
      <c r="AW35" s="2">
        <v>0.01</v>
      </c>
      <c r="AX35" s="2">
        <v>0</v>
      </c>
      <c r="AY35" s="2">
        <v>0</v>
      </c>
      <c r="AZ35" s="2">
        <v>0</v>
      </c>
      <c r="BA35" s="9">
        <f t="shared" si="3"/>
        <v>0.04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0.02</v>
      </c>
      <c r="BN35" s="9">
        <v>0.02</v>
      </c>
    </row>
    <row r="36" spans="1:66" x14ac:dyDescent="0.15">
      <c r="A36" s="11" t="s">
        <v>34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9">
        <f t="shared" si="0"/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9">
        <f t="shared" si="1"/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9">
        <f t="shared" si="2"/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9">
        <f t="shared" si="3"/>
        <v>0</v>
      </c>
      <c r="BB36" s="2">
        <v>0</v>
      </c>
      <c r="BC36" s="2">
        <v>0</v>
      </c>
      <c r="BD36" s="2">
        <v>0</v>
      </c>
      <c r="BE36" s="2">
        <v>0.01</v>
      </c>
      <c r="BF36" s="2">
        <v>0</v>
      </c>
      <c r="BG36" s="2">
        <v>0</v>
      </c>
      <c r="BH36" s="2">
        <v>0</v>
      </c>
      <c r="BI36" s="2">
        <v>0.01</v>
      </c>
      <c r="BJ36" s="2">
        <v>0</v>
      </c>
      <c r="BK36" s="2">
        <v>0</v>
      </c>
      <c r="BL36" s="2">
        <v>0</v>
      </c>
      <c r="BN36" s="9">
        <v>0.02</v>
      </c>
    </row>
    <row r="37" spans="1:66" x14ac:dyDescent="0.15">
      <c r="A37" s="11" t="s">
        <v>35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9">
        <f t="shared" si="0"/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9">
        <f t="shared" si="1"/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9">
        <f t="shared" si="2"/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0.05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9">
        <f t="shared" si="3"/>
        <v>0.05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0.02</v>
      </c>
      <c r="BJ37" s="2">
        <v>0</v>
      </c>
      <c r="BK37" s="2">
        <v>0</v>
      </c>
      <c r="BL37" s="2">
        <v>0</v>
      </c>
      <c r="BN37" s="9">
        <v>0.02</v>
      </c>
    </row>
    <row r="38" spans="1:66" x14ac:dyDescent="0.15">
      <c r="A38" s="11" t="s">
        <v>36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9">
        <f t="shared" si="0"/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9">
        <f t="shared" si="1"/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9">
        <f t="shared" si="2"/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0.01</v>
      </c>
      <c r="AX38" s="2">
        <v>0</v>
      </c>
      <c r="AY38" s="2">
        <v>0</v>
      </c>
      <c r="AZ38" s="2">
        <v>0</v>
      </c>
      <c r="BA38" s="9">
        <f t="shared" si="3"/>
        <v>0.01</v>
      </c>
      <c r="BB38" s="2">
        <v>0</v>
      </c>
      <c r="BC38" s="2">
        <v>0</v>
      </c>
      <c r="BD38" s="2">
        <v>0</v>
      </c>
      <c r="BE38" s="2">
        <v>0</v>
      </c>
      <c r="BF38" s="2">
        <v>0.01</v>
      </c>
      <c r="BG38" s="2">
        <v>0.01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N38" s="9">
        <v>0.02</v>
      </c>
    </row>
    <row r="39" spans="1:66" x14ac:dyDescent="0.15">
      <c r="A39" s="11" t="s">
        <v>37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9">
        <f t="shared" si="0"/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9">
        <f t="shared" si="1"/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9">
        <f t="shared" si="2"/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9">
        <f t="shared" si="3"/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0.02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N39" s="9">
        <v>0.02</v>
      </c>
    </row>
    <row r="40" spans="1:66" x14ac:dyDescent="0.15">
      <c r="A40" s="11" t="s">
        <v>38</v>
      </c>
      <c r="B40" s="2">
        <v>0</v>
      </c>
      <c r="C40" s="2">
        <v>0.01</v>
      </c>
      <c r="D40" s="2">
        <v>0</v>
      </c>
      <c r="E40" s="2">
        <v>0.01</v>
      </c>
      <c r="F40" s="2">
        <v>0</v>
      </c>
      <c r="G40" s="2">
        <v>0</v>
      </c>
      <c r="H40" s="2">
        <v>0</v>
      </c>
      <c r="I40" s="2">
        <v>0.01</v>
      </c>
      <c r="J40" s="2">
        <v>0</v>
      </c>
      <c r="K40" s="2">
        <v>0</v>
      </c>
      <c r="L40" s="2">
        <v>0</v>
      </c>
      <c r="M40" s="2">
        <v>0</v>
      </c>
      <c r="N40" s="9">
        <f t="shared" si="0"/>
        <v>0.03</v>
      </c>
      <c r="O40" s="2">
        <v>0</v>
      </c>
      <c r="P40" s="2">
        <v>0</v>
      </c>
      <c r="Q40" s="2">
        <v>0.06</v>
      </c>
      <c r="R40" s="2">
        <v>0</v>
      </c>
      <c r="S40" s="2">
        <v>0</v>
      </c>
      <c r="T40" s="2">
        <v>0.01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9">
        <f t="shared" si="1"/>
        <v>6.9999999999999993E-2</v>
      </c>
      <c r="AB40" s="2">
        <v>0</v>
      </c>
      <c r="AC40" s="2">
        <v>0</v>
      </c>
      <c r="AD40" s="2">
        <v>0</v>
      </c>
      <c r="AE40" s="2">
        <v>0</v>
      </c>
      <c r="AF40" s="2">
        <v>0.03</v>
      </c>
      <c r="AG40" s="2">
        <v>0</v>
      </c>
      <c r="AH40" s="2">
        <v>0</v>
      </c>
      <c r="AI40" s="2">
        <v>0</v>
      </c>
      <c r="AJ40" s="2">
        <v>0.02</v>
      </c>
      <c r="AK40" s="2">
        <v>0</v>
      </c>
      <c r="AL40" s="2">
        <v>0</v>
      </c>
      <c r="AM40" s="2">
        <v>0</v>
      </c>
      <c r="AN40" s="9">
        <f t="shared" si="2"/>
        <v>0.05</v>
      </c>
      <c r="AO40" s="2">
        <v>0</v>
      </c>
      <c r="AP40" s="2">
        <v>0</v>
      </c>
      <c r="AQ40" s="2">
        <v>0</v>
      </c>
      <c r="AR40" s="2">
        <v>0</v>
      </c>
      <c r="AS40" s="2">
        <v>0.01</v>
      </c>
      <c r="AT40" s="2">
        <v>0</v>
      </c>
      <c r="AU40" s="2">
        <v>0</v>
      </c>
      <c r="AV40" s="2">
        <v>0</v>
      </c>
      <c r="AW40" s="2">
        <v>0.01</v>
      </c>
      <c r="AX40" s="2">
        <v>0</v>
      </c>
      <c r="AY40" s="2">
        <v>0</v>
      </c>
      <c r="AZ40" s="2">
        <v>0.01</v>
      </c>
      <c r="BA40" s="9">
        <f t="shared" si="3"/>
        <v>0.03</v>
      </c>
      <c r="BB40" s="2">
        <v>0</v>
      </c>
      <c r="BC40" s="2">
        <v>0</v>
      </c>
      <c r="BD40" s="2">
        <v>0</v>
      </c>
      <c r="BE40" s="2">
        <v>0</v>
      </c>
      <c r="BF40" s="2">
        <v>0.02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N40" s="9">
        <v>0.02</v>
      </c>
    </row>
    <row r="41" spans="1:66" x14ac:dyDescent="0.15">
      <c r="A41" s="11" t="s">
        <v>39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0.02</v>
      </c>
      <c r="N41" s="9">
        <f t="shared" si="0"/>
        <v>0.02</v>
      </c>
      <c r="O41" s="2">
        <v>0</v>
      </c>
      <c r="P41" s="2">
        <v>0.03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9">
        <f t="shared" si="1"/>
        <v>0.03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9">
        <f t="shared" si="2"/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9">
        <f t="shared" si="3"/>
        <v>0</v>
      </c>
      <c r="BB41" s="2">
        <v>0</v>
      </c>
      <c r="BC41" s="2">
        <v>0</v>
      </c>
      <c r="BD41" s="2">
        <v>0</v>
      </c>
      <c r="BE41" s="2">
        <v>0</v>
      </c>
      <c r="BF41" s="2">
        <v>0.02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N41" s="9">
        <v>0.02</v>
      </c>
    </row>
    <row r="42" spans="1:66" x14ac:dyDescent="0.15">
      <c r="A42" s="11" t="s">
        <v>40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0.01</v>
      </c>
      <c r="M42" s="2">
        <v>0</v>
      </c>
      <c r="N42" s="9">
        <f t="shared" si="0"/>
        <v>0.01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9">
        <f t="shared" si="1"/>
        <v>0</v>
      </c>
      <c r="AB42" s="2">
        <v>0.01</v>
      </c>
      <c r="AC42" s="2">
        <v>0</v>
      </c>
      <c r="AD42" s="2">
        <v>0.02</v>
      </c>
      <c r="AE42" s="2">
        <v>0</v>
      </c>
      <c r="AF42" s="2">
        <v>0.01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9">
        <f t="shared" si="2"/>
        <v>0.04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9">
        <f t="shared" si="3"/>
        <v>0</v>
      </c>
      <c r="BB42" s="2">
        <v>0</v>
      </c>
      <c r="BC42" s="2">
        <v>0</v>
      </c>
      <c r="BD42" s="2">
        <v>0</v>
      </c>
      <c r="BE42" s="2">
        <v>0.01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N42" s="9">
        <v>0.01</v>
      </c>
    </row>
    <row r="43" spans="1:66" x14ac:dyDescent="0.15">
      <c r="A43" s="11" t="s">
        <v>41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0.01</v>
      </c>
      <c r="N43" s="9">
        <f t="shared" si="0"/>
        <v>0.01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9">
        <f t="shared" si="1"/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0.01</v>
      </c>
      <c r="AJ43" s="2">
        <v>0</v>
      </c>
      <c r="AK43" s="2">
        <v>0</v>
      </c>
      <c r="AL43" s="2">
        <v>0</v>
      </c>
      <c r="AM43" s="2">
        <v>0</v>
      </c>
      <c r="AN43" s="9">
        <f t="shared" si="2"/>
        <v>0.01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0.01</v>
      </c>
      <c r="AX43" s="2">
        <v>0</v>
      </c>
      <c r="AY43" s="2">
        <v>0</v>
      </c>
      <c r="AZ43" s="2">
        <v>0</v>
      </c>
      <c r="BA43" s="9">
        <f t="shared" si="3"/>
        <v>0.01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0.01</v>
      </c>
      <c r="BJ43" s="2">
        <v>0</v>
      </c>
      <c r="BK43" s="2">
        <v>0</v>
      </c>
      <c r="BL43" s="2">
        <v>0</v>
      </c>
      <c r="BN43" s="9">
        <v>0.01</v>
      </c>
    </row>
    <row r="44" spans="1:66" x14ac:dyDescent="0.15">
      <c r="A44" s="11" t="s">
        <v>42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9">
        <f t="shared" si="0"/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9">
        <f t="shared" si="1"/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9">
        <f t="shared" si="2"/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0.04</v>
      </c>
      <c r="AX44" s="2">
        <v>0</v>
      </c>
      <c r="AY44" s="2">
        <v>0</v>
      </c>
      <c r="AZ44" s="2">
        <v>0</v>
      </c>
      <c r="BA44" s="9">
        <f t="shared" si="3"/>
        <v>0.04</v>
      </c>
      <c r="BB44" s="2">
        <v>0.01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N44" s="9">
        <v>0.01</v>
      </c>
    </row>
    <row r="45" spans="1:66" x14ac:dyDescent="0.15">
      <c r="A45" s="11" t="s">
        <v>43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9">
        <f t="shared" si="0"/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9">
        <f t="shared" si="1"/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0.02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9">
        <f t="shared" si="2"/>
        <v>0.02</v>
      </c>
      <c r="AO45" s="2">
        <v>0</v>
      </c>
      <c r="AP45" s="2">
        <v>0</v>
      </c>
      <c r="AQ45" s="2">
        <v>0.01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9">
        <f t="shared" si="3"/>
        <v>0.01</v>
      </c>
      <c r="BB45" s="2">
        <v>0</v>
      </c>
      <c r="BC45" s="2">
        <v>0</v>
      </c>
      <c r="BD45" s="2">
        <v>0</v>
      </c>
      <c r="BE45" s="2">
        <v>0</v>
      </c>
      <c r="BF45" s="2">
        <v>0.01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N45" s="9">
        <v>0.01</v>
      </c>
    </row>
    <row r="46" spans="1:66" x14ac:dyDescent="0.15">
      <c r="A46" s="11" t="s">
        <v>44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9">
        <f t="shared" si="0"/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9">
        <f t="shared" si="1"/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9">
        <f t="shared" si="2"/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9">
        <f t="shared" si="3"/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N46" s="9">
        <v>0</v>
      </c>
    </row>
    <row r="47" spans="1:66" x14ac:dyDescent="0.15">
      <c r="A47" s="11" t="s">
        <v>45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9">
        <f t="shared" si="0"/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9">
        <f t="shared" si="1"/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9">
        <f t="shared" si="2"/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9">
        <f t="shared" si="3"/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N47" s="9">
        <v>0</v>
      </c>
    </row>
    <row r="48" spans="1:66" x14ac:dyDescent="0.15">
      <c r="A48" s="11" t="s">
        <v>46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9">
        <f t="shared" si="0"/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9">
        <f t="shared" si="1"/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9">
        <f t="shared" si="2"/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9">
        <f t="shared" si="3"/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N48" s="9">
        <v>0</v>
      </c>
    </row>
    <row r="49" spans="1:66" x14ac:dyDescent="0.15">
      <c r="A49" s="11" t="s">
        <v>47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9">
        <f t="shared" si="0"/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9">
        <f t="shared" si="1"/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9">
        <f t="shared" si="2"/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9">
        <f t="shared" si="3"/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N49" s="9">
        <v>0</v>
      </c>
    </row>
    <row r="50" spans="1:66" x14ac:dyDescent="0.15">
      <c r="A50" s="11" t="s">
        <v>48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9">
        <f t="shared" si="0"/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9">
        <f t="shared" si="1"/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9">
        <f t="shared" si="2"/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9">
        <f t="shared" si="3"/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N50" s="9">
        <v>0</v>
      </c>
    </row>
    <row r="51" spans="1:66" x14ac:dyDescent="0.15">
      <c r="A51" s="11" t="s">
        <v>49</v>
      </c>
      <c r="B51" s="2">
        <v>0</v>
      </c>
      <c r="C51" s="2">
        <v>0</v>
      </c>
      <c r="D51" s="2">
        <v>0.05</v>
      </c>
      <c r="E51" s="2">
        <v>0.12</v>
      </c>
      <c r="F51" s="2">
        <v>0.1</v>
      </c>
      <c r="G51" s="2">
        <v>7.0000000000000007E-2</v>
      </c>
      <c r="H51" s="2">
        <v>7.0000000000000007E-2</v>
      </c>
      <c r="I51" s="2">
        <v>0.09</v>
      </c>
      <c r="J51" s="2">
        <v>0</v>
      </c>
      <c r="K51" s="2">
        <v>0</v>
      </c>
      <c r="L51" s="2">
        <v>0</v>
      </c>
      <c r="M51" s="2">
        <v>0</v>
      </c>
      <c r="N51" s="9">
        <f t="shared" si="0"/>
        <v>0.5</v>
      </c>
      <c r="O51" s="2">
        <v>0</v>
      </c>
      <c r="P51" s="2">
        <v>0.08</v>
      </c>
      <c r="Q51" s="2">
        <v>0.11</v>
      </c>
      <c r="R51" s="2">
        <v>0.23</v>
      </c>
      <c r="S51" s="2">
        <v>0.25</v>
      </c>
      <c r="T51" s="2">
        <v>0.04</v>
      </c>
      <c r="U51" s="2">
        <v>0</v>
      </c>
      <c r="V51" s="2">
        <v>0</v>
      </c>
      <c r="W51" s="2">
        <v>0</v>
      </c>
      <c r="X51" s="2">
        <v>0.1</v>
      </c>
      <c r="Y51" s="2">
        <v>0.04</v>
      </c>
      <c r="Z51" s="2">
        <v>0.05</v>
      </c>
      <c r="AA51" s="9">
        <f t="shared" si="1"/>
        <v>0.90000000000000013</v>
      </c>
      <c r="AB51" s="2">
        <v>0.04</v>
      </c>
      <c r="AC51" s="2">
        <v>0.01</v>
      </c>
      <c r="AD51" s="2">
        <v>0.05</v>
      </c>
      <c r="AE51" s="2">
        <v>0.04</v>
      </c>
      <c r="AF51" s="2">
        <v>0.02</v>
      </c>
      <c r="AG51" s="2">
        <v>0.02</v>
      </c>
      <c r="AH51" s="2">
        <v>0.12</v>
      </c>
      <c r="AI51" s="2">
        <v>0.06</v>
      </c>
      <c r="AJ51" s="2">
        <v>0.04</v>
      </c>
      <c r="AK51" s="2">
        <v>0.11</v>
      </c>
      <c r="AL51" s="2">
        <v>0.13</v>
      </c>
      <c r="AM51" s="2">
        <v>0.03</v>
      </c>
      <c r="AN51" s="9">
        <f t="shared" si="2"/>
        <v>0.67</v>
      </c>
      <c r="AO51" s="2">
        <v>0.04</v>
      </c>
      <c r="AP51" s="2">
        <v>0.02</v>
      </c>
      <c r="AQ51" s="2">
        <v>0.03</v>
      </c>
      <c r="AR51" s="2">
        <v>0.05</v>
      </c>
      <c r="AS51" s="2">
        <v>0.04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9">
        <f t="shared" si="3"/>
        <v>0.18000000000000002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N51" s="9">
        <v>0</v>
      </c>
    </row>
    <row r="52" spans="1:66" x14ac:dyDescent="0.15">
      <c r="A52" s="11" t="s">
        <v>50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9">
        <f t="shared" si="0"/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9">
        <f t="shared" si="1"/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9">
        <f t="shared" si="2"/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9">
        <f t="shared" si="3"/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N52" s="9">
        <v>0</v>
      </c>
    </row>
    <row r="53" spans="1:66" x14ac:dyDescent="0.15">
      <c r="A53" s="11" t="s">
        <v>51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9">
        <f t="shared" si="0"/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9">
        <f t="shared" si="1"/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9">
        <f t="shared" si="2"/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9">
        <f t="shared" si="3"/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N53" s="9">
        <v>0</v>
      </c>
    </row>
    <row r="54" spans="1:66" x14ac:dyDescent="0.15">
      <c r="A54" s="11" t="s">
        <v>52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9">
        <f t="shared" si="0"/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9">
        <f t="shared" si="1"/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9">
        <f t="shared" si="2"/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9">
        <f t="shared" si="3"/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N54" s="9">
        <v>0</v>
      </c>
    </row>
    <row r="55" spans="1:66" x14ac:dyDescent="0.15">
      <c r="A55" s="11" t="s">
        <v>53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9">
        <f t="shared" si="0"/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9">
        <f t="shared" si="1"/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9">
        <f t="shared" si="2"/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9">
        <f t="shared" si="3"/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N55" s="9">
        <v>0</v>
      </c>
    </row>
    <row r="56" spans="1:66" x14ac:dyDescent="0.15">
      <c r="A56" s="11" t="s">
        <v>54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9">
        <f t="shared" si="0"/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9">
        <f t="shared" si="1"/>
        <v>0</v>
      </c>
      <c r="AB56" s="2">
        <v>0</v>
      </c>
      <c r="AC56" s="2">
        <v>0</v>
      </c>
      <c r="AD56" s="2">
        <v>0</v>
      </c>
      <c r="AE56" s="2">
        <v>0</v>
      </c>
      <c r="AF56" s="2">
        <v>0.02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9">
        <f t="shared" si="2"/>
        <v>0.02</v>
      </c>
      <c r="AO56" s="2">
        <v>0</v>
      </c>
      <c r="AP56" s="2">
        <v>0</v>
      </c>
      <c r="AQ56" s="2">
        <v>0</v>
      </c>
      <c r="AR56" s="2">
        <v>0.06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9">
        <f t="shared" si="3"/>
        <v>0.06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N56" s="9">
        <v>0</v>
      </c>
    </row>
    <row r="57" spans="1:66" x14ac:dyDescent="0.15">
      <c r="A57" s="11" t="s">
        <v>55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9">
        <f t="shared" si="0"/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9">
        <f t="shared" si="1"/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9">
        <f t="shared" si="2"/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9">
        <f t="shared" si="3"/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N57" s="9">
        <v>0</v>
      </c>
    </row>
    <row r="58" spans="1:66" x14ac:dyDescent="0.15">
      <c r="A58" s="11" t="s">
        <v>56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9">
        <f t="shared" si="0"/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9">
        <f t="shared" si="1"/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9">
        <f t="shared" si="2"/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9">
        <f t="shared" si="3"/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N58" s="9">
        <v>0</v>
      </c>
    </row>
    <row r="59" spans="1:66" x14ac:dyDescent="0.15">
      <c r="A59" s="11" t="s">
        <v>57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9">
        <f t="shared" si="0"/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9">
        <f t="shared" si="1"/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9">
        <f t="shared" si="2"/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9">
        <f t="shared" si="3"/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N59" s="9">
        <v>0</v>
      </c>
    </row>
    <row r="60" spans="1:66" x14ac:dyDescent="0.15">
      <c r="A60" s="11" t="s">
        <v>58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9">
        <f t="shared" si="0"/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9">
        <f t="shared" si="1"/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9">
        <f t="shared" si="2"/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9">
        <f t="shared" si="3"/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N60" s="9">
        <v>0</v>
      </c>
    </row>
    <row r="61" spans="1:66" x14ac:dyDescent="0.15">
      <c r="A61" s="11" t="s">
        <v>59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9">
        <f t="shared" si="0"/>
        <v>0</v>
      </c>
      <c r="O61" s="2">
        <v>0</v>
      </c>
      <c r="P61" s="2">
        <v>0</v>
      </c>
      <c r="Q61" s="2">
        <v>0</v>
      </c>
      <c r="R61" s="2">
        <v>0</v>
      </c>
      <c r="S61" s="2">
        <v>0.02</v>
      </c>
      <c r="T61" s="2">
        <v>0</v>
      </c>
      <c r="U61" s="2">
        <v>0.02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9">
        <f t="shared" si="1"/>
        <v>0.04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9">
        <f t="shared" si="2"/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9">
        <f t="shared" si="3"/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N61" s="9">
        <v>0</v>
      </c>
    </row>
    <row r="62" spans="1:66" x14ac:dyDescent="0.15">
      <c r="A62" s="11" t="s">
        <v>60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9">
        <f t="shared" si="0"/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9">
        <f t="shared" si="1"/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9">
        <f t="shared" si="2"/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9">
        <f t="shared" si="3"/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N62" s="9">
        <v>0</v>
      </c>
    </row>
    <row r="63" spans="1:66" x14ac:dyDescent="0.15">
      <c r="A63" s="11" t="s">
        <v>61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9">
        <f t="shared" si="0"/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9">
        <f t="shared" si="1"/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9">
        <f t="shared" si="2"/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9">
        <f t="shared" si="3"/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N63" s="9">
        <v>0</v>
      </c>
    </row>
    <row r="64" spans="1:66" x14ac:dyDescent="0.15">
      <c r="A64" s="11" t="s">
        <v>62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9">
        <f t="shared" si="0"/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9">
        <f t="shared" si="1"/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9">
        <f t="shared" si="2"/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9">
        <f t="shared" si="3"/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N64" s="9">
        <v>0</v>
      </c>
    </row>
    <row r="65" spans="1:66" x14ac:dyDescent="0.15">
      <c r="A65" s="11" t="s">
        <v>63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9">
        <f t="shared" si="0"/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9">
        <f t="shared" si="1"/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9">
        <f t="shared" si="2"/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9">
        <f t="shared" si="3"/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N65" s="9">
        <v>0</v>
      </c>
    </row>
    <row r="66" spans="1:66" x14ac:dyDescent="0.15">
      <c r="A66" s="11" t="s">
        <v>64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9">
        <f t="shared" si="0"/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9">
        <f t="shared" si="1"/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9">
        <f t="shared" si="2"/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9">
        <f t="shared" si="3"/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N66" s="9">
        <v>0</v>
      </c>
    </row>
    <row r="67" spans="1:66" x14ac:dyDescent="0.15">
      <c r="A67" s="11" t="s">
        <v>65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9">
        <f t="shared" si="0"/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9">
        <f t="shared" si="1"/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9">
        <f t="shared" si="2"/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9">
        <f t="shared" si="3"/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N67" s="9">
        <v>0</v>
      </c>
    </row>
    <row r="68" spans="1:66" x14ac:dyDescent="0.15">
      <c r="A68" s="11" t="s">
        <v>66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9">
        <f t="shared" ref="N68:N118" si="4">SUM(B68:M68)</f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9">
        <f t="shared" ref="AA68:AA118" si="5">SUM(O68:Z68)</f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9">
        <f t="shared" ref="AN68:AN118" si="6">SUM(AB68:AM68)</f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9">
        <f t="shared" ref="BA68:BA118" si="7">SUM(AO68:AZ68)</f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N68" s="9">
        <v>0</v>
      </c>
    </row>
    <row r="69" spans="1:66" x14ac:dyDescent="0.15">
      <c r="A69" s="11" t="s">
        <v>67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9">
        <f t="shared" si="4"/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9">
        <f t="shared" si="5"/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9">
        <f t="shared" si="6"/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9">
        <f t="shared" si="7"/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N69" s="9">
        <v>0</v>
      </c>
    </row>
    <row r="70" spans="1:66" x14ac:dyDescent="0.15">
      <c r="A70" s="11" t="s">
        <v>68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9">
        <f t="shared" si="4"/>
        <v>0</v>
      </c>
      <c r="O70" s="2">
        <v>0</v>
      </c>
      <c r="P70" s="2">
        <v>0</v>
      </c>
      <c r="Q70" s="2">
        <v>0.01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9">
        <f t="shared" si="5"/>
        <v>0.01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9">
        <f t="shared" si="6"/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9">
        <f t="shared" si="7"/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N70" s="9">
        <v>0</v>
      </c>
    </row>
    <row r="71" spans="1:66" x14ac:dyDescent="0.15">
      <c r="A71" s="11" t="s">
        <v>69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9">
        <f t="shared" si="4"/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9">
        <f t="shared" si="5"/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9">
        <f t="shared" si="6"/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9">
        <f t="shared" si="7"/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N71" s="9">
        <v>0</v>
      </c>
    </row>
    <row r="72" spans="1:66" x14ac:dyDescent="0.15">
      <c r="A72" s="11" t="s">
        <v>70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9">
        <f t="shared" si="4"/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9">
        <f t="shared" si="5"/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9">
        <f t="shared" si="6"/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9">
        <f t="shared" si="7"/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N72" s="9">
        <v>0</v>
      </c>
    </row>
    <row r="73" spans="1:66" x14ac:dyDescent="0.15">
      <c r="A73" s="11" t="s">
        <v>71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9">
        <f t="shared" si="4"/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9">
        <f t="shared" si="5"/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9">
        <f t="shared" si="6"/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9">
        <f t="shared" si="7"/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N73" s="9">
        <v>0</v>
      </c>
    </row>
    <row r="74" spans="1:66" x14ac:dyDescent="0.15">
      <c r="A74" s="11" t="s">
        <v>72</v>
      </c>
      <c r="B74" s="2">
        <v>0.06</v>
      </c>
      <c r="C74" s="2">
        <v>0.06</v>
      </c>
      <c r="D74" s="2">
        <v>0.05</v>
      </c>
      <c r="E74" s="2">
        <v>0.05</v>
      </c>
      <c r="F74" s="2">
        <v>0.02</v>
      </c>
      <c r="G74" s="2">
        <v>0.04</v>
      </c>
      <c r="H74" s="2">
        <v>0.02</v>
      </c>
      <c r="I74" s="2">
        <v>0.04</v>
      </c>
      <c r="J74" s="2">
        <v>0.04</v>
      </c>
      <c r="K74" s="2">
        <v>0.03</v>
      </c>
      <c r="L74" s="2">
        <v>7.0000000000000007E-2</v>
      </c>
      <c r="M74" s="2">
        <v>0.08</v>
      </c>
      <c r="N74" s="9">
        <f t="shared" si="4"/>
        <v>0.55999999999999994</v>
      </c>
      <c r="O74" s="2">
        <v>0.23</v>
      </c>
      <c r="P74" s="2">
        <v>0.15</v>
      </c>
      <c r="Q74" s="2">
        <v>0</v>
      </c>
      <c r="R74" s="2">
        <v>0.1</v>
      </c>
      <c r="S74" s="2">
        <v>0.15</v>
      </c>
      <c r="T74" s="2">
        <v>0.03</v>
      </c>
      <c r="U74" s="2">
        <v>0.09</v>
      </c>
      <c r="V74" s="2">
        <v>0.04</v>
      </c>
      <c r="W74" s="2">
        <v>7.0000000000000007E-2</v>
      </c>
      <c r="X74" s="2">
        <v>0.04</v>
      </c>
      <c r="Y74" s="2">
        <v>7.0000000000000007E-2</v>
      </c>
      <c r="Z74" s="2">
        <v>0.11</v>
      </c>
      <c r="AA74" s="9">
        <f t="shared" si="5"/>
        <v>1.0800000000000003</v>
      </c>
      <c r="AB74" s="2">
        <v>0.04</v>
      </c>
      <c r="AC74" s="2">
        <v>0</v>
      </c>
      <c r="AD74" s="2">
        <v>0.04</v>
      </c>
      <c r="AE74" s="2">
        <v>0.05</v>
      </c>
      <c r="AF74" s="2">
        <v>0.02</v>
      </c>
      <c r="AG74" s="2">
        <v>0.04</v>
      </c>
      <c r="AH74" s="2">
        <v>0.02</v>
      </c>
      <c r="AI74" s="2">
        <v>0.01</v>
      </c>
      <c r="AJ74" s="2">
        <v>0.01</v>
      </c>
      <c r="AK74" s="2">
        <v>0.03</v>
      </c>
      <c r="AL74" s="2">
        <v>0</v>
      </c>
      <c r="AM74" s="2">
        <v>0.03</v>
      </c>
      <c r="AN74" s="9">
        <f t="shared" si="6"/>
        <v>0.29000000000000004</v>
      </c>
      <c r="AO74" s="2">
        <v>0</v>
      </c>
      <c r="AP74" s="2">
        <v>0</v>
      </c>
      <c r="AQ74" s="2">
        <v>0</v>
      </c>
      <c r="AR74" s="2">
        <v>0.03</v>
      </c>
      <c r="AS74" s="2">
        <v>0.02</v>
      </c>
      <c r="AT74" s="2">
        <v>0.01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9">
        <f t="shared" si="7"/>
        <v>6.0000000000000005E-2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N74" s="9">
        <v>0</v>
      </c>
    </row>
    <row r="75" spans="1:66" x14ac:dyDescent="0.15">
      <c r="A75" s="11" t="s">
        <v>73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9">
        <f t="shared" si="4"/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9">
        <f t="shared" si="5"/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9">
        <f t="shared" si="6"/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9">
        <f t="shared" si="7"/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N75" s="9">
        <v>0</v>
      </c>
    </row>
    <row r="76" spans="1:66" x14ac:dyDescent="0.15">
      <c r="A76" s="11" t="s">
        <v>74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9">
        <f t="shared" si="4"/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9">
        <f t="shared" si="5"/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9">
        <f t="shared" si="6"/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9">
        <f t="shared" si="7"/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N76" s="9">
        <v>0</v>
      </c>
    </row>
    <row r="77" spans="1:66" x14ac:dyDescent="0.15">
      <c r="A77" s="11" t="s">
        <v>75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9">
        <f t="shared" si="4"/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9">
        <f t="shared" si="5"/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9">
        <f t="shared" si="6"/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9">
        <f t="shared" si="7"/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N77" s="9">
        <v>0</v>
      </c>
    </row>
    <row r="78" spans="1:66" x14ac:dyDescent="0.15">
      <c r="A78" s="11" t="s">
        <v>76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9">
        <f t="shared" si="4"/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9">
        <f t="shared" si="5"/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9">
        <f t="shared" si="6"/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9">
        <f t="shared" si="7"/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N78" s="9">
        <v>0</v>
      </c>
    </row>
    <row r="79" spans="1:66" x14ac:dyDescent="0.15">
      <c r="A79" s="11" t="s">
        <v>77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9">
        <f t="shared" si="4"/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9">
        <f t="shared" si="5"/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9">
        <f t="shared" si="6"/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9">
        <f t="shared" si="7"/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N79" s="9">
        <v>0</v>
      </c>
    </row>
    <row r="80" spans="1:66" x14ac:dyDescent="0.15">
      <c r="A80" s="11" t="s">
        <v>78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9">
        <f t="shared" si="4"/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9">
        <f t="shared" si="5"/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9">
        <f t="shared" si="6"/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9">
        <f t="shared" si="7"/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N80" s="9">
        <v>0</v>
      </c>
    </row>
    <row r="81" spans="1:66" x14ac:dyDescent="0.15">
      <c r="A81" s="11" t="s">
        <v>79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9">
        <f t="shared" si="4"/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9">
        <f t="shared" si="5"/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9">
        <f t="shared" si="6"/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9">
        <f t="shared" si="7"/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N81" s="9">
        <v>0</v>
      </c>
    </row>
    <row r="82" spans="1:66" x14ac:dyDescent="0.15">
      <c r="A82" s="11" t="s">
        <v>80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9">
        <f t="shared" si="4"/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9">
        <f t="shared" si="5"/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9">
        <f t="shared" si="6"/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9">
        <f t="shared" si="7"/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N82" s="9">
        <v>0</v>
      </c>
    </row>
    <row r="83" spans="1:66" x14ac:dyDescent="0.15">
      <c r="A83" s="11" t="s">
        <v>81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9">
        <f t="shared" si="4"/>
        <v>0</v>
      </c>
      <c r="O83" s="2">
        <v>0.01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9">
        <f t="shared" si="5"/>
        <v>0.01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9">
        <f t="shared" si="6"/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0.01</v>
      </c>
      <c r="AZ83" s="2">
        <v>0</v>
      </c>
      <c r="BA83" s="9">
        <f t="shared" si="7"/>
        <v>0.01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N83" s="9">
        <v>0</v>
      </c>
    </row>
    <row r="84" spans="1:66" x14ac:dyDescent="0.15">
      <c r="A84" s="11" t="s">
        <v>82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9">
        <f t="shared" si="4"/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9">
        <f t="shared" si="5"/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0.06</v>
      </c>
      <c r="AK84" s="2">
        <v>0.05</v>
      </c>
      <c r="AL84" s="2">
        <v>0</v>
      </c>
      <c r="AM84" s="2">
        <v>0</v>
      </c>
      <c r="AN84" s="9">
        <f t="shared" si="6"/>
        <v>0.11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9">
        <f t="shared" si="7"/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N84" s="9">
        <v>0</v>
      </c>
    </row>
    <row r="85" spans="1:66" x14ac:dyDescent="0.15">
      <c r="A85" s="11" t="s">
        <v>83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0.01</v>
      </c>
      <c r="N85" s="9">
        <f t="shared" si="4"/>
        <v>0.01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9">
        <f t="shared" si="5"/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9">
        <f t="shared" si="6"/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9">
        <f t="shared" si="7"/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N85" s="9">
        <v>0</v>
      </c>
    </row>
    <row r="86" spans="1:66" x14ac:dyDescent="0.15">
      <c r="A86" s="11" t="s">
        <v>84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9">
        <f t="shared" si="4"/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9">
        <f t="shared" si="5"/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0.03</v>
      </c>
      <c r="AJ86" s="2">
        <v>0</v>
      </c>
      <c r="AK86" s="2">
        <v>0</v>
      </c>
      <c r="AL86" s="2">
        <v>0</v>
      </c>
      <c r="AM86" s="2">
        <v>0</v>
      </c>
      <c r="AN86" s="9">
        <f t="shared" si="6"/>
        <v>0.03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9">
        <f t="shared" si="7"/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N86" s="9">
        <v>0</v>
      </c>
    </row>
    <row r="87" spans="1:66" x14ac:dyDescent="0.15">
      <c r="A87" s="11" t="s">
        <v>85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9">
        <f t="shared" si="4"/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9">
        <f t="shared" si="5"/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9">
        <f t="shared" si="6"/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9">
        <f t="shared" si="7"/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N87" s="9">
        <v>0</v>
      </c>
    </row>
    <row r="88" spans="1:66" x14ac:dyDescent="0.15">
      <c r="A88" s="11" t="s">
        <v>86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9">
        <f t="shared" si="4"/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9">
        <f t="shared" si="5"/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9">
        <f t="shared" si="6"/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9">
        <f t="shared" si="7"/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N88" s="9">
        <v>0</v>
      </c>
    </row>
    <row r="89" spans="1:66" x14ac:dyDescent="0.15">
      <c r="A89" s="11" t="s">
        <v>87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9">
        <f t="shared" si="4"/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9">
        <f t="shared" si="5"/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9">
        <f t="shared" si="6"/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9">
        <f t="shared" si="7"/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N89" s="9">
        <v>0</v>
      </c>
    </row>
    <row r="90" spans="1:66" x14ac:dyDescent="0.15">
      <c r="A90" s="11" t="s">
        <v>88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9">
        <f t="shared" si="4"/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9">
        <f t="shared" si="5"/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9">
        <f t="shared" si="6"/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9">
        <f t="shared" si="7"/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N90" s="9">
        <v>0</v>
      </c>
    </row>
    <row r="91" spans="1:66" x14ac:dyDescent="0.15">
      <c r="A91" s="11" t="s">
        <v>89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9">
        <f t="shared" si="4"/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9">
        <f t="shared" si="5"/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9">
        <f t="shared" si="6"/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9">
        <f t="shared" si="7"/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N91" s="9">
        <v>0</v>
      </c>
    </row>
    <row r="92" spans="1:66" x14ac:dyDescent="0.15">
      <c r="A92" s="11" t="s">
        <v>90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9">
        <f t="shared" si="4"/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9">
        <f t="shared" si="5"/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9">
        <f t="shared" si="6"/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9">
        <f t="shared" si="7"/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N92" s="9">
        <v>0</v>
      </c>
    </row>
    <row r="93" spans="1:66" x14ac:dyDescent="0.15">
      <c r="A93" s="11" t="s">
        <v>91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9">
        <f t="shared" si="4"/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9">
        <f t="shared" si="5"/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9">
        <f t="shared" si="6"/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9">
        <f t="shared" si="7"/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N93" s="9">
        <v>0</v>
      </c>
    </row>
    <row r="94" spans="1:66" x14ac:dyDescent="0.15">
      <c r="A94" s="11" t="s">
        <v>92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9">
        <f t="shared" si="4"/>
        <v>0</v>
      </c>
      <c r="O94" s="2">
        <v>0.01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9">
        <f t="shared" si="5"/>
        <v>0.01</v>
      </c>
      <c r="AB94" s="2">
        <v>0</v>
      </c>
      <c r="AC94" s="2">
        <v>0</v>
      </c>
      <c r="AD94" s="2">
        <v>0</v>
      </c>
      <c r="AE94" s="2">
        <v>0</v>
      </c>
      <c r="AF94" s="2">
        <v>0.11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9">
        <f t="shared" si="6"/>
        <v>0.11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0.08</v>
      </c>
      <c r="AZ94" s="2">
        <v>0</v>
      </c>
      <c r="BA94" s="9">
        <f t="shared" si="7"/>
        <v>0.08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N94" s="9">
        <v>0</v>
      </c>
    </row>
    <row r="95" spans="1:66" x14ac:dyDescent="0.15">
      <c r="A95" s="11" t="s">
        <v>93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9">
        <f t="shared" si="4"/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9">
        <f t="shared" si="5"/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9">
        <f t="shared" si="6"/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9">
        <f t="shared" si="7"/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N95" s="9">
        <v>0</v>
      </c>
    </row>
    <row r="96" spans="1:66" x14ac:dyDescent="0.15">
      <c r="A96" s="11" t="s">
        <v>94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9">
        <f t="shared" si="4"/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9">
        <f t="shared" si="5"/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9">
        <f t="shared" si="6"/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9">
        <f t="shared" si="7"/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N96" s="9">
        <v>0</v>
      </c>
    </row>
    <row r="97" spans="1:66" x14ac:dyDescent="0.15">
      <c r="A97" s="11" t="s">
        <v>95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9">
        <f t="shared" si="4"/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9">
        <f t="shared" si="5"/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9">
        <f t="shared" si="6"/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9">
        <f t="shared" si="7"/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N97" s="9">
        <v>0</v>
      </c>
    </row>
    <row r="98" spans="1:66" x14ac:dyDescent="0.15">
      <c r="A98" s="11" t="s">
        <v>96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9">
        <f t="shared" si="4"/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9">
        <f t="shared" si="5"/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9">
        <f t="shared" si="6"/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9">
        <f t="shared" si="7"/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N98" s="9">
        <v>0</v>
      </c>
    </row>
    <row r="99" spans="1:66" x14ac:dyDescent="0.15">
      <c r="A99" s="11" t="s">
        <v>97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9">
        <f t="shared" si="4"/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9">
        <f t="shared" si="5"/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9">
        <f t="shared" si="6"/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9">
        <f t="shared" si="7"/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N99" s="9">
        <v>0</v>
      </c>
    </row>
    <row r="100" spans="1:66" x14ac:dyDescent="0.15">
      <c r="A100" s="11" t="s">
        <v>98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9">
        <f t="shared" si="4"/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9">
        <f t="shared" si="5"/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9">
        <f t="shared" si="6"/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9">
        <f t="shared" si="7"/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N100" s="9">
        <v>0</v>
      </c>
    </row>
    <row r="101" spans="1:66" x14ac:dyDescent="0.15">
      <c r="A101" s="11" t="s">
        <v>99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9">
        <f t="shared" si="4"/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9">
        <f t="shared" si="5"/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9">
        <f t="shared" si="6"/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9">
        <f t="shared" si="7"/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N101" s="9">
        <v>0</v>
      </c>
    </row>
    <row r="102" spans="1:66" x14ac:dyDescent="0.15">
      <c r="A102" s="11" t="s">
        <v>100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9">
        <f t="shared" si="4"/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9">
        <f t="shared" si="5"/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9">
        <f t="shared" si="6"/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9">
        <f t="shared" si="7"/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N102" s="9">
        <v>0</v>
      </c>
    </row>
    <row r="103" spans="1:66" x14ac:dyDescent="0.15">
      <c r="A103" s="11" t="s">
        <v>101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9">
        <f t="shared" si="4"/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9">
        <f t="shared" si="5"/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9">
        <f t="shared" si="6"/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9">
        <f t="shared" si="7"/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N103" s="9">
        <v>0</v>
      </c>
    </row>
    <row r="104" spans="1:66" x14ac:dyDescent="0.15">
      <c r="A104" s="11" t="s">
        <v>102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9">
        <f t="shared" si="4"/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9">
        <f t="shared" si="5"/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9">
        <f t="shared" si="6"/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9">
        <f t="shared" si="7"/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N104" s="9">
        <v>0</v>
      </c>
    </row>
    <row r="105" spans="1:66" x14ac:dyDescent="0.15">
      <c r="A105" s="11" t="s">
        <v>103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9">
        <f t="shared" si="4"/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9">
        <f t="shared" si="5"/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9">
        <f t="shared" si="6"/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9">
        <f t="shared" si="7"/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N105" s="9">
        <v>0</v>
      </c>
    </row>
    <row r="106" spans="1:66" x14ac:dyDescent="0.15">
      <c r="A106" s="11" t="s">
        <v>104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9">
        <f t="shared" si="4"/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9">
        <f t="shared" si="5"/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9">
        <f t="shared" si="6"/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9">
        <f t="shared" si="7"/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N106" s="9">
        <v>0</v>
      </c>
    </row>
    <row r="107" spans="1:66" x14ac:dyDescent="0.15">
      <c r="A107" s="11" t="s">
        <v>105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9">
        <f t="shared" si="4"/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9">
        <f t="shared" si="5"/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9">
        <f t="shared" si="6"/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9">
        <f t="shared" si="7"/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N107" s="9">
        <v>0</v>
      </c>
    </row>
    <row r="108" spans="1:66" x14ac:dyDescent="0.15">
      <c r="A108" s="11" t="s">
        <v>106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9">
        <f t="shared" si="4"/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9">
        <f t="shared" si="5"/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9">
        <f t="shared" si="6"/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9">
        <f t="shared" si="7"/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N108" s="9">
        <v>0</v>
      </c>
    </row>
    <row r="109" spans="1:66" x14ac:dyDescent="0.15">
      <c r="A109" s="11" t="s">
        <v>107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9">
        <f t="shared" si="4"/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9">
        <f t="shared" si="5"/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9">
        <f t="shared" si="6"/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9">
        <f t="shared" si="7"/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N109" s="9">
        <v>0</v>
      </c>
    </row>
    <row r="110" spans="1:66" x14ac:dyDescent="0.15">
      <c r="A110" s="11" t="s">
        <v>108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9">
        <f t="shared" si="4"/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9">
        <f t="shared" si="5"/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9">
        <f t="shared" si="6"/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9">
        <f t="shared" si="7"/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N110" s="9">
        <v>0</v>
      </c>
    </row>
    <row r="111" spans="1:66" x14ac:dyDescent="0.15">
      <c r="A111" s="11" t="s">
        <v>109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9">
        <f t="shared" si="4"/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9">
        <f t="shared" si="5"/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9">
        <f t="shared" si="6"/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9">
        <f t="shared" si="7"/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N111" s="9">
        <v>0</v>
      </c>
    </row>
    <row r="112" spans="1:66" x14ac:dyDescent="0.15">
      <c r="A112" s="11" t="s">
        <v>110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9">
        <f t="shared" si="4"/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9">
        <f t="shared" si="5"/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9">
        <f t="shared" si="6"/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9">
        <f t="shared" si="7"/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N112" s="9">
        <v>0</v>
      </c>
    </row>
    <row r="113" spans="1:66" x14ac:dyDescent="0.15">
      <c r="A113" s="11" t="s">
        <v>111</v>
      </c>
      <c r="B113" s="2">
        <v>0</v>
      </c>
      <c r="C113" s="2">
        <v>0</v>
      </c>
      <c r="D113" s="2">
        <v>0</v>
      </c>
      <c r="E113" s="2">
        <v>0</v>
      </c>
      <c r="F113" s="2">
        <v>0.01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9">
        <f t="shared" si="4"/>
        <v>0.01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9">
        <f t="shared" si="5"/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0.01</v>
      </c>
      <c r="AL113" s="2">
        <v>0</v>
      </c>
      <c r="AM113" s="2">
        <v>0</v>
      </c>
      <c r="AN113" s="9">
        <f t="shared" si="6"/>
        <v>0.01</v>
      </c>
      <c r="AO113" s="2">
        <v>0</v>
      </c>
      <c r="AP113" s="2">
        <v>0</v>
      </c>
      <c r="AQ113" s="2">
        <v>0</v>
      </c>
      <c r="AR113" s="2">
        <v>0.01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9">
        <f t="shared" si="7"/>
        <v>0.01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N113" s="9">
        <v>0</v>
      </c>
    </row>
    <row r="114" spans="1:66" x14ac:dyDescent="0.15">
      <c r="A114" s="11" t="s">
        <v>112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9">
        <f t="shared" si="4"/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9">
        <f t="shared" si="5"/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9">
        <f t="shared" si="6"/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9">
        <f t="shared" si="7"/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N114" s="9">
        <v>0</v>
      </c>
    </row>
    <row r="115" spans="1:66" x14ac:dyDescent="0.15">
      <c r="A115" s="11" t="s">
        <v>113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0.01</v>
      </c>
      <c r="J115" s="2">
        <v>0.01</v>
      </c>
      <c r="K115" s="2">
        <v>0</v>
      </c>
      <c r="L115" s="2">
        <v>0</v>
      </c>
      <c r="M115" s="2">
        <v>0</v>
      </c>
      <c r="N115" s="9">
        <f t="shared" si="4"/>
        <v>0.02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9">
        <f t="shared" si="5"/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9">
        <f t="shared" si="6"/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9">
        <f t="shared" si="7"/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N115" s="9">
        <v>0</v>
      </c>
    </row>
    <row r="116" spans="1:66" x14ac:dyDescent="0.15">
      <c r="A116" s="11" t="s">
        <v>114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9">
        <f t="shared" si="4"/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9">
        <f t="shared" si="5"/>
        <v>0</v>
      </c>
      <c r="AB116" s="2">
        <v>0</v>
      </c>
      <c r="AC116" s="2">
        <v>0</v>
      </c>
      <c r="AD116" s="2">
        <v>0</v>
      </c>
      <c r="AE116" s="2">
        <v>0.01</v>
      </c>
      <c r="AF116" s="2">
        <v>0</v>
      </c>
      <c r="AG116" s="2">
        <v>0</v>
      </c>
      <c r="AH116" s="2">
        <v>0</v>
      </c>
      <c r="AI116" s="2">
        <v>0.01</v>
      </c>
      <c r="AJ116" s="2">
        <v>0</v>
      </c>
      <c r="AK116" s="2">
        <v>0</v>
      </c>
      <c r="AL116" s="2">
        <v>0</v>
      </c>
      <c r="AM116" s="2">
        <v>0</v>
      </c>
      <c r="AN116" s="9">
        <f t="shared" si="6"/>
        <v>0.02</v>
      </c>
      <c r="AO116" s="2">
        <v>0</v>
      </c>
      <c r="AP116" s="2">
        <v>0</v>
      </c>
      <c r="AQ116" s="2">
        <v>0</v>
      </c>
      <c r="AR116" s="2">
        <v>0</v>
      </c>
      <c r="AS116" s="2">
        <v>0.01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9">
        <f t="shared" si="7"/>
        <v>0.01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N116" s="9">
        <v>0</v>
      </c>
    </row>
    <row r="117" spans="1:66" x14ac:dyDescent="0.15">
      <c r="A117" s="11" t="s">
        <v>115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9">
        <f t="shared" si="4"/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9">
        <f t="shared" si="5"/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9">
        <f t="shared" si="6"/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9">
        <f t="shared" si="7"/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N117" s="9">
        <v>0</v>
      </c>
    </row>
    <row r="118" spans="1:66" s="6" customFormat="1" x14ac:dyDescent="0.15">
      <c r="A118" s="13" t="s">
        <v>186</v>
      </c>
      <c r="B118" s="7">
        <v>729.08</v>
      </c>
      <c r="C118" s="7">
        <v>666.45</v>
      </c>
      <c r="D118" s="7">
        <v>765.85</v>
      </c>
      <c r="E118" s="7">
        <v>713.53</v>
      </c>
      <c r="F118" s="7">
        <v>706.24</v>
      </c>
      <c r="G118" s="7">
        <v>657.81</v>
      </c>
      <c r="H118" s="7">
        <v>654.39</v>
      </c>
      <c r="I118" s="7">
        <v>654.9</v>
      </c>
      <c r="J118" s="7">
        <v>549.66999999999996</v>
      </c>
      <c r="K118" s="7">
        <v>607.89</v>
      </c>
      <c r="L118" s="7">
        <v>684.07</v>
      </c>
      <c r="M118" s="7">
        <v>698.53</v>
      </c>
      <c r="N118" s="13">
        <f t="shared" si="4"/>
        <v>8088.4099999999989</v>
      </c>
      <c r="O118" s="7">
        <v>635.04</v>
      </c>
      <c r="P118" s="7">
        <v>616.82000000000005</v>
      </c>
      <c r="Q118" s="7">
        <v>702.05</v>
      </c>
      <c r="R118" s="7">
        <v>622</v>
      </c>
      <c r="S118" s="7">
        <v>635.92999999999995</v>
      </c>
      <c r="T118" s="7">
        <v>592.82000000000005</v>
      </c>
      <c r="U118" s="7">
        <v>618.23</v>
      </c>
      <c r="V118" s="7">
        <v>705.28</v>
      </c>
      <c r="W118" s="7">
        <v>670.11</v>
      </c>
      <c r="X118" s="7">
        <v>705.8</v>
      </c>
      <c r="Y118" s="7">
        <v>626.49</v>
      </c>
      <c r="Z118" s="7">
        <v>735.87</v>
      </c>
      <c r="AA118" s="13">
        <f t="shared" si="5"/>
        <v>7866.4399999999987</v>
      </c>
      <c r="AB118" s="7">
        <v>677.97</v>
      </c>
      <c r="AC118" s="7">
        <v>620.97</v>
      </c>
      <c r="AD118" s="7">
        <v>765.33</v>
      </c>
      <c r="AE118" s="7">
        <v>709.1</v>
      </c>
      <c r="AF118" s="7">
        <v>782.36</v>
      </c>
      <c r="AG118" s="7">
        <v>790.29</v>
      </c>
      <c r="AH118" s="7">
        <v>760.19</v>
      </c>
      <c r="AI118" s="7">
        <v>795.33</v>
      </c>
      <c r="AJ118" s="7">
        <v>798.65</v>
      </c>
      <c r="AK118" s="7">
        <v>878.14</v>
      </c>
      <c r="AL118" s="7">
        <v>813.05</v>
      </c>
      <c r="AM118" s="7">
        <v>824.04</v>
      </c>
      <c r="AN118" s="13">
        <f t="shared" si="6"/>
        <v>9215.4200000000019</v>
      </c>
      <c r="AO118" s="7">
        <v>810.76</v>
      </c>
      <c r="AP118" s="7">
        <v>797.3</v>
      </c>
      <c r="AQ118" s="7">
        <v>813.89</v>
      </c>
      <c r="AR118" s="7">
        <v>834.04</v>
      </c>
      <c r="AS118" s="7">
        <v>797.66</v>
      </c>
      <c r="AT118" s="7">
        <v>781.07</v>
      </c>
      <c r="AU118" s="7">
        <v>757.59</v>
      </c>
      <c r="AV118" s="7">
        <v>746.26</v>
      </c>
      <c r="AW118" s="7">
        <v>769.17</v>
      </c>
      <c r="AX118" s="7">
        <v>798.9</v>
      </c>
      <c r="AY118" s="7">
        <v>774.29</v>
      </c>
      <c r="AZ118" s="7">
        <v>726.75</v>
      </c>
      <c r="BA118" s="13">
        <f t="shared" si="7"/>
        <v>9407.68</v>
      </c>
      <c r="BB118" s="7">
        <v>734.48</v>
      </c>
      <c r="BC118" s="7">
        <v>637.24</v>
      </c>
      <c r="BD118" s="7">
        <v>814.2</v>
      </c>
      <c r="BE118" s="7">
        <v>499.01</v>
      </c>
      <c r="BF118" s="7">
        <v>627.53</v>
      </c>
      <c r="BG118" s="7">
        <v>621.04999999999995</v>
      </c>
      <c r="BH118" s="7">
        <v>621.53</v>
      </c>
      <c r="BI118" s="7">
        <v>654.55999999999995</v>
      </c>
      <c r="BJ118" s="7">
        <v>622.54</v>
      </c>
      <c r="BK118" s="7">
        <v>705.25</v>
      </c>
      <c r="BL118" s="7">
        <v>651.05999999999995</v>
      </c>
      <c r="BM118" s="7"/>
      <c r="BN118" s="13">
        <v>7188.45</v>
      </c>
    </row>
    <row r="119" spans="1:66" s="1" customFormat="1" x14ac:dyDescent="0.15">
      <c r="A119" s="9" t="s">
        <v>116</v>
      </c>
      <c r="B119" s="3"/>
      <c r="C119" s="8">
        <v>-8.5999999999999993E-2</v>
      </c>
      <c r="D119" s="3" t="s">
        <v>117</v>
      </c>
      <c r="E119" s="3" t="s">
        <v>118</v>
      </c>
      <c r="F119" s="3" t="s">
        <v>119</v>
      </c>
      <c r="G119" s="3" t="s">
        <v>120</v>
      </c>
      <c r="H119" s="3" t="s">
        <v>121</v>
      </c>
      <c r="I119" s="3" t="s">
        <v>122</v>
      </c>
      <c r="J119" s="3" t="s">
        <v>123</v>
      </c>
      <c r="K119" s="3" t="s">
        <v>124</v>
      </c>
      <c r="L119" s="3" t="s">
        <v>125</v>
      </c>
      <c r="M119" s="3" t="s">
        <v>126</v>
      </c>
      <c r="N119" s="9"/>
      <c r="O119" s="3" t="s">
        <v>127</v>
      </c>
      <c r="P119" s="3" t="s">
        <v>128</v>
      </c>
      <c r="Q119" s="3" t="s">
        <v>129</v>
      </c>
      <c r="R119" s="3" t="s">
        <v>130</v>
      </c>
      <c r="S119" s="3" t="s">
        <v>131</v>
      </c>
      <c r="T119" s="3" t="s">
        <v>118</v>
      </c>
      <c r="U119" s="3" t="s">
        <v>132</v>
      </c>
      <c r="V119" s="3" t="s">
        <v>133</v>
      </c>
      <c r="W119" s="3" t="s">
        <v>134</v>
      </c>
      <c r="X119" s="3" t="s">
        <v>135</v>
      </c>
      <c r="Y119" s="3" t="s">
        <v>136</v>
      </c>
      <c r="Z119" s="3" t="s">
        <v>137</v>
      </c>
      <c r="AA119" s="16">
        <f>(AA118-N118)/N118</f>
        <v>-2.7442970868192917E-2</v>
      </c>
      <c r="AB119" s="3" t="s">
        <v>138</v>
      </c>
      <c r="AC119" s="3" t="s">
        <v>139</v>
      </c>
      <c r="AD119" s="3" t="s">
        <v>140</v>
      </c>
      <c r="AE119" s="3" t="s">
        <v>141</v>
      </c>
      <c r="AF119" s="3" t="s">
        <v>142</v>
      </c>
      <c r="AG119" s="3" t="s">
        <v>143</v>
      </c>
      <c r="AH119" s="3" t="s">
        <v>144</v>
      </c>
      <c r="AI119" s="3" t="s">
        <v>145</v>
      </c>
      <c r="AJ119" s="3" t="s">
        <v>146</v>
      </c>
      <c r="AK119" s="3" t="s">
        <v>147</v>
      </c>
      <c r="AL119" s="3" t="s">
        <v>141</v>
      </c>
      <c r="AM119" s="3" t="s">
        <v>148</v>
      </c>
      <c r="AN119" s="16">
        <f>(AN118-AA118)/AA118</f>
        <v>0.17148544958075107</v>
      </c>
      <c r="AO119" s="3" t="s">
        <v>149</v>
      </c>
      <c r="AP119" s="3" t="s">
        <v>150</v>
      </c>
      <c r="AQ119" s="3" t="s">
        <v>126</v>
      </c>
      <c r="AR119" s="3" t="s">
        <v>151</v>
      </c>
      <c r="AS119" s="3" t="s">
        <v>152</v>
      </c>
      <c r="AT119" s="3" t="s">
        <v>153</v>
      </c>
      <c r="AU119" s="3" t="s">
        <v>154</v>
      </c>
      <c r="AV119" s="3" t="s">
        <v>155</v>
      </c>
      <c r="AW119" s="3" t="s">
        <v>156</v>
      </c>
      <c r="AX119" s="3" t="s">
        <v>157</v>
      </c>
      <c r="AY119" s="3" t="s">
        <v>158</v>
      </c>
      <c r="AZ119" s="3" t="s">
        <v>159</v>
      </c>
      <c r="BA119" s="16">
        <f>(BA118-AN118)/AN118</f>
        <v>2.0862858122581322E-2</v>
      </c>
      <c r="BB119" s="3" t="s">
        <v>160</v>
      </c>
      <c r="BC119" s="3" t="s">
        <v>161</v>
      </c>
      <c r="BD119" s="3" t="s">
        <v>162</v>
      </c>
      <c r="BE119" s="3" t="s">
        <v>163</v>
      </c>
      <c r="BF119" s="3" t="s">
        <v>164</v>
      </c>
      <c r="BG119" s="3" t="s">
        <v>119</v>
      </c>
      <c r="BH119" s="3" t="s">
        <v>122</v>
      </c>
      <c r="BI119" s="3" t="s">
        <v>135</v>
      </c>
      <c r="BJ119" s="3" t="s">
        <v>165</v>
      </c>
      <c r="BK119" s="3" t="s">
        <v>166</v>
      </c>
      <c r="BL119" s="3" t="s">
        <v>167</v>
      </c>
      <c r="BM119" s="3"/>
      <c r="BN119" s="9"/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悟 政井</cp:lastModifiedBy>
  <dcterms:created xsi:type="dcterms:W3CDTF">2026-02-13T12:49:36Z</dcterms:created>
  <dcterms:modified xsi:type="dcterms:W3CDTF">2026-02-13T15:00:07Z</dcterms:modified>
</cp:coreProperties>
</file>