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or\OneDrive\デスクトップ\"/>
    </mc:Choice>
  </mc:AlternateContent>
  <xr:revisionPtr revIDLastSave="0" documentId="13_ncr:1_{C6D35650-BD54-46AC-A519-B27E966F7E58}" xr6:coauthVersionLast="47" xr6:coauthVersionMax="47" xr10:uidLastSave="{00000000-0000-0000-0000-000000000000}"/>
  <bookViews>
    <workbookView xWindow="-120" yWindow="-120" windowWidth="51840" windowHeight="21120" xr2:uid="{A320EA23-4473-45A7-BE5D-5AA90922B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P45" i="1"/>
  <c r="M45" i="1"/>
  <c r="L45" i="1"/>
  <c r="K45" i="1"/>
  <c r="J45" i="1"/>
  <c r="I45" i="1"/>
  <c r="H45" i="1"/>
  <c r="G45" i="1"/>
  <c r="F45" i="1"/>
  <c r="E45" i="1"/>
  <c r="N45" i="1" s="1"/>
  <c r="N44" i="1"/>
  <c r="O44" i="1" s="1"/>
  <c r="N43" i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N13" i="1"/>
  <c r="O13" i="1" s="1"/>
  <c r="N12" i="1"/>
  <c r="N11" i="1"/>
  <c r="N10" i="1"/>
  <c r="N9" i="1"/>
  <c r="N8" i="1"/>
  <c r="N7" i="1"/>
  <c r="N6" i="1"/>
  <c r="N5" i="1"/>
  <c r="N4" i="1"/>
  <c r="N3" i="1"/>
  <c r="O43" i="1" l="1"/>
  <c r="O14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<sst xmlns="http://schemas.openxmlformats.org/spreadsheetml/2006/main" count="282" uniqueCount="91">
  <si>
    <t>2025年</t>
    <rPh sb="4" eb="5">
      <t>ネン</t>
    </rPh>
    <phoneticPr fontId="3"/>
  </si>
  <si>
    <t>ランク</t>
    <phoneticPr fontId="3"/>
  </si>
  <si>
    <t>国</t>
    <rPh sb="0" eb="1">
      <t>コク</t>
    </rPh>
    <phoneticPr fontId="3"/>
  </si>
  <si>
    <t>親会社</t>
    <rPh sb="0" eb="3">
      <t>オヤカイシャ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</si>
  <si>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</si>
  <si>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</si>
  <si>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</si>
  <si>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</si>
  <si>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</si>
  <si>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</si>
  <si>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</si>
  <si>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</si>
  <si>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</si>
  <si>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1月～9月
小計</t>
    <rPh sb="1" eb="2">
      <t>ツキ</t>
    </rPh>
    <rPh sb="4" eb="5">
      <t>ツキ</t>
    </rPh>
    <rPh sb="6" eb="8">
      <t>ショウケイ</t>
    </rPh>
    <phoneticPr fontId="3"/>
  </si>
  <si>
    <t>割合</t>
    <rPh sb="0" eb="2">
      <t>ワリアイ</t>
    </rPh>
    <phoneticPr fontId="3"/>
  </si>
  <si>
    <t>10月</t>
  </si>
  <si>
    <t>11月</t>
  </si>
  <si>
    <t>12月</t>
  </si>
  <si>
    <t>Toyota</t>
  </si>
  <si>
    <t>Japan</t>
    <phoneticPr fontId="3"/>
  </si>
  <si>
    <t>Toyota</t>
    <phoneticPr fontId="3"/>
  </si>
  <si>
    <t>-</t>
  </si>
  <si>
    <t>Ford</t>
  </si>
  <si>
    <t>USA</t>
    <phoneticPr fontId="3"/>
  </si>
  <si>
    <t>Ford</t>
    <phoneticPr fontId="3"/>
  </si>
  <si>
    <t>Chevrolet</t>
    <phoneticPr fontId="3"/>
  </si>
  <si>
    <t>GM</t>
    <phoneticPr fontId="3"/>
  </si>
  <si>
    <t>Honda</t>
  </si>
  <si>
    <t>Honda</t>
    <phoneticPr fontId="3"/>
  </si>
  <si>
    <t>Hyundai</t>
  </si>
  <si>
    <t>South Korea</t>
    <phoneticPr fontId="3"/>
  </si>
  <si>
    <t>Hyundai</t>
    <phoneticPr fontId="3"/>
  </si>
  <si>
    <t>Kia</t>
  </si>
  <si>
    <t>Kia</t>
    <phoneticPr fontId="3"/>
  </si>
  <si>
    <t>Nissan</t>
  </si>
  <si>
    <t>Nissan</t>
    <phoneticPr fontId="3"/>
  </si>
  <si>
    <t>GMC</t>
  </si>
  <si>
    <t>Subaru</t>
  </si>
  <si>
    <t>Subaru</t>
    <phoneticPr fontId="3"/>
  </si>
  <si>
    <t>Jeep</t>
  </si>
  <si>
    <t>Netherlands</t>
    <phoneticPr fontId="3"/>
  </si>
  <si>
    <t>Stellantis</t>
    <phoneticPr fontId="3"/>
  </si>
  <si>
    <t>Tesla</t>
  </si>
  <si>
    <t>tesla</t>
    <phoneticPr fontId="3"/>
  </si>
  <si>
    <t>Mazda</t>
  </si>
  <si>
    <t>Mazda</t>
    <phoneticPr fontId="3"/>
  </si>
  <si>
    <t>Ram</t>
    <phoneticPr fontId="3"/>
  </si>
  <si>
    <t>BMW</t>
  </si>
  <si>
    <t>Germany</t>
    <phoneticPr fontId="3"/>
  </si>
  <si>
    <t>BMW</t>
    <phoneticPr fontId="3"/>
  </si>
  <si>
    <t>Lexus</t>
  </si>
  <si>
    <t>Volkswagen</t>
  </si>
  <si>
    <t>Volkswagen</t>
    <phoneticPr fontId="3"/>
  </si>
  <si>
    <t>Mercedes-Benz</t>
    <phoneticPr fontId="3"/>
  </si>
  <si>
    <t>Audi</t>
  </si>
  <si>
    <t>Cadillac</t>
  </si>
  <si>
    <t>Buick</t>
    <phoneticPr fontId="3"/>
  </si>
  <si>
    <t>Chrysler</t>
    <phoneticPr fontId="3"/>
  </si>
  <si>
    <t>Acura</t>
  </si>
  <si>
    <t>Dodge</t>
    <phoneticPr fontId="3"/>
  </si>
  <si>
    <t>Stellantis</t>
  </si>
  <si>
    <t>Volvo</t>
  </si>
  <si>
    <t>China</t>
    <phoneticPr fontId="3"/>
  </si>
  <si>
    <t>Geely</t>
    <phoneticPr fontId="3"/>
  </si>
  <si>
    <t>Land Rover</t>
    <phoneticPr fontId="3"/>
  </si>
  <si>
    <t>India</t>
    <phoneticPr fontId="3"/>
  </si>
  <si>
    <t>TATA</t>
    <phoneticPr fontId="3"/>
  </si>
  <si>
    <t>Lincoln</t>
    <phoneticPr fontId="3"/>
  </si>
  <si>
    <t>Seat</t>
    <phoneticPr fontId="3"/>
  </si>
  <si>
    <t>Genesis</t>
    <phoneticPr fontId="3"/>
  </si>
  <si>
    <t>Mitsubishi</t>
  </si>
  <si>
    <t>Mitsubishi</t>
    <phoneticPr fontId="3"/>
  </si>
  <si>
    <t>Porsche</t>
    <phoneticPr fontId="3"/>
  </si>
  <si>
    <t>Infiniti</t>
  </si>
  <si>
    <t>Rivian</t>
    <phoneticPr fontId="3"/>
  </si>
  <si>
    <t>Mini</t>
  </si>
  <si>
    <t>Lucid</t>
    <phoneticPr fontId="3"/>
  </si>
  <si>
    <t>Saudi Arabia</t>
    <phoneticPr fontId="3"/>
  </si>
  <si>
    <t>PIF</t>
    <phoneticPr fontId="3"/>
  </si>
  <si>
    <t>Jaguar</t>
    <phoneticPr fontId="3"/>
  </si>
  <si>
    <t>Alfa Romeo</t>
    <phoneticPr fontId="3"/>
  </si>
  <si>
    <t>Polestar</t>
    <phoneticPr fontId="3"/>
  </si>
  <si>
    <t>VinFast</t>
    <phoneticPr fontId="3"/>
  </si>
  <si>
    <t>Vietnam</t>
    <phoneticPr fontId="3"/>
  </si>
  <si>
    <t>Vingroup</t>
    <phoneticPr fontId="3"/>
  </si>
  <si>
    <t>Lamborghini</t>
    <phoneticPr fontId="3"/>
  </si>
  <si>
    <t>Fiat</t>
  </si>
  <si>
    <t>Rolls Royce</t>
    <phoneticPr fontId="3"/>
  </si>
  <si>
    <t>Bentley</t>
    <phoneticPr fontId="3"/>
  </si>
  <si>
    <r>
      <rPr>
        <b/>
        <sz val="13"/>
        <color rgb="FF606266"/>
        <rFont val="游ゴシック"/>
        <family val="2"/>
        <charset val="128"/>
      </rPr>
      <t>総計</t>
    </r>
    <rPh sb="0" eb="2">
      <t>ソウケイ</t>
    </rPh>
    <phoneticPr fontId="3"/>
  </si>
  <si>
    <t>ブランド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</si>
</sst>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3"/>
      <color rgb="FF606266"/>
      <name val="Arial"/>
      <family val="2"/>
    </font>
    <font>
      <b/>
      <sz val="13"/>
      <color rgb="FF606266"/>
      <name val="Arial"/>
      <family val="2"/>
    </font>
    <font>
      <b/>
      <sz val="13"/>
      <color rgb="FF60626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Continuous" vertical="center"/>
    </xf>
    <xf numFmtId="176" fontId="2" fillId="2" borderId="0" xfId="2" applyNumberFormat="1" applyFont="1" applyFill="1" applyAlignment="1">
      <alignment horizontal="centerContinuous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2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38" fontId="4" fillId="0" borderId="0" xfId="1" applyFont="1" applyFill="1" applyBorder="1" applyAlignment="1">
      <alignment horizontal="right" vertical="center" indent="1"/>
    </xf>
    <xf numFmtId="38" fontId="5" fillId="0" borderId="0" xfId="1" applyFont="1" applyFill="1" applyBorder="1" applyAlignment="1">
      <alignment horizontal="right" vertical="center" indent="1"/>
    </xf>
    <xf numFmtId="176" fontId="4" fillId="0" borderId="0" xfId="2" applyNumberFormat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38" fontId="5" fillId="2" borderId="1" xfId="1" applyFont="1" applyFill="1" applyBorder="1" applyAlignment="1">
      <alignment horizontal="right" vertical="center" indent="1"/>
    </xf>
    <xf numFmtId="176" fontId="5" fillId="2" borderId="1" xfId="2" applyNumberFormat="1" applyFont="1" applyFill="1" applyBorder="1" applyAlignment="1">
      <alignment horizontal="left" vertical="center" indent="1"/>
    </xf>
    <xf numFmtId="176" fontId="0" fillId="0" borderId="0" xfId="2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E2FA-1533-4DDE-B828-82B07AE34DF6}">
  <dimension ref="A1:R45"/>
  <sheetViews>
    <sheetView tabSelected="1" workbookViewId="0">
      <selection activeCell="B3" sqref="B3"/>
    </sheetView>
  </sheetViews>
  <sheetFormatPr defaultRowHeight="18.75" x14ac:dyDescent="0.4"/>
  <cols>
    <col min="1" max="1" width="7.125" bestFit="1" customWidth="1"/>
    <col min="2" max="2" width="18.375" bestFit="1" customWidth="1"/>
    <col min="3" max="3" width="12.625" bestFit="1" customWidth="1"/>
    <col min="4" max="4" width="18.375" bestFit="1" customWidth="1"/>
    <col min="5" max="13" width="12.625" bestFit="1" customWidth="1"/>
    <col min="14" max="14" width="13.875" bestFit="1" customWidth="1"/>
    <col min="15" max="15" width="9.125" style="14" bestFit="1" customWidth="1"/>
    <col min="16" max="17" width="10.625" bestFit="1" customWidth="1"/>
    <col min="18" max="18" width="5.375" bestFit="1" customWidth="1"/>
  </cols>
  <sheetData>
    <row r="1" spans="1:18" x14ac:dyDescent="0.4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</row>
    <row r="2" spans="1:18" ht="36" x14ac:dyDescent="0.4">
      <c r="A2" s="1" t="s">
        <v>1</v>
      </c>
      <c r="B2" s="1" t="s">
        <v>90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4" t="s">
        <v>13</v>
      </c>
      <c r="O2" s="5" t="s">
        <v>14</v>
      </c>
      <c r="P2" s="1" t="s">
        <v>15</v>
      </c>
      <c r="Q2" s="1" t="s">
        <v>16</v>
      </c>
      <c r="R2" s="1" t="s">
        <v>17</v>
      </c>
    </row>
    <row r="3" spans="1:18" x14ac:dyDescent="0.4">
      <c r="A3" s="6">
        <v>1</v>
      </c>
      <c r="B3" s="7" t="s">
        <v>18</v>
      </c>
      <c r="C3" s="6" t="s">
        <v>19</v>
      </c>
      <c r="D3" s="6" t="s">
        <v>20</v>
      </c>
      <c r="E3" s="8">
        <v>140967</v>
      </c>
      <c r="F3" s="8">
        <v>150018</v>
      </c>
      <c r="G3" s="8">
        <v>196240</v>
      </c>
      <c r="H3" s="8">
        <v>197869</v>
      </c>
      <c r="I3" s="8">
        <v>207499</v>
      </c>
      <c r="J3" s="8">
        <v>166174</v>
      </c>
      <c r="K3" s="8">
        <v>186570</v>
      </c>
      <c r="L3" s="8">
        <v>191999</v>
      </c>
      <c r="M3" s="8">
        <v>158958</v>
      </c>
      <c r="N3" s="9">
        <f>SUM(E3:M3)</f>
        <v>1596294</v>
      </c>
      <c r="O3" s="10">
        <f>N3/$N$45</f>
        <v>0.13060255186056768</v>
      </c>
      <c r="P3" s="8">
        <v>178240</v>
      </c>
      <c r="Q3" s="8">
        <v>180950</v>
      </c>
      <c r="R3" s="8" t="s">
        <v>21</v>
      </c>
    </row>
    <row r="4" spans="1:18" x14ac:dyDescent="0.4">
      <c r="A4" s="6">
        <v>2</v>
      </c>
      <c r="B4" s="7" t="s">
        <v>22</v>
      </c>
      <c r="C4" s="6" t="s">
        <v>23</v>
      </c>
      <c r="D4" s="6" t="s">
        <v>24</v>
      </c>
      <c r="E4" s="8">
        <v>135506</v>
      </c>
      <c r="F4" s="8">
        <v>151066</v>
      </c>
      <c r="G4" s="8">
        <v>188177</v>
      </c>
      <c r="H4" s="8">
        <v>196098</v>
      </c>
      <c r="I4" s="8">
        <v>208630</v>
      </c>
      <c r="J4" s="8">
        <v>173787</v>
      </c>
      <c r="K4" s="8">
        <v>180415</v>
      </c>
      <c r="L4" s="8">
        <v>180934</v>
      </c>
      <c r="M4" s="8">
        <v>157874</v>
      </c>
      <c r="N4" s="9">
        <f t="shared" ref="N4:N44" si="0">SUM(E4:M4)</f>
        <v>1572487</v>
      </c>
      <c r="O4" s="10">
        <f t="shared" ref="O4:O44" si="1">N4/$N$45</f>
        <v>0.1286547559331605</v>
      </c>
      <c r="P4" s="8">
        <v>166216</v>
      </c>
      <c r="Q4" s="8">
        <v>156097</v>
      </c>
      <c r="R4" s="8" t="s">
        <v>21</v>
      </c>
    </row>
    <row r="5" spans="1:18" x14ac:dyDescent="0.4">
      <c r="A5" s="6">
        <v>3</v>
      </c>
      <c r="B5" s="7" t="s">
        <v>25</v>
      </c>
      <c r="C5" s="6" t="s">
        <v>23</v>
      </c>
      <c r="D5" s="6" t="s">
        <v>26</v>
      </c>
      <c r="E5" s="8">
        <v>147433</v>
      </c>
      <c r="F5" s="8">
        <v>141536</v>
      </c>
      <c r="G5" s="8">
        <v>153331</v>
      </c>
      <c r="H5" s="8">
        <v>160623</v>
      </c>
      <c r="I5" s="8">
        <v>166803</v>
      </c>
      <c r="J5" s="8">
        <v>148268</v>
      </c>
      <c r="K5" s="8">
        <v>156477</v>
      </c>
      <c r="L5" s="8">
        <v>136861</v>
      </c>
      <c r="M5" s="8">
        <v>162863</v>
      </c>
      <c r="N5" s="9">
        <f t="shared" si="0"/>
        <v>1374195</v>
      </c>
      <c r="O5" s="10">
        <f t="shared" si="1"/>
        <v>0.11243127754287921</v>
      </c>
      <c r="P5" s="8" t="s">
        <v>21</v>
      </c>
      <c r="Q5" s="8" t="s">
        <v>21</v>
      </c>
      <c r="R5" s="8" t="s">
        <v>21</v>
      </c>
    </row>
    <row r="6" spans="1:18" x14ac:dyDescent="0.4">
      <c r="A6" s="6">
        <v>4</v>
      </c>
      <c r="B6" s="7" t="s">
        <v>27</v>
      </c>
      <c r="C6" s="6" t="s">
        <v>19</v>
      </c>
      <c r="D6" s="6" t="s">
        <v>28</v>
      </c>
      <c r="E6" s="8">
        <v>88083</v>
      </c>
      <c r="F6" s="8">
        <v>97688</v>
      </c>
      <c r="G6" s="8">
        <v>135040</v>
      </c>
      <c r="H6" s="8">
        <v>123637</v>
      </c>
      <c r="I6" s="8">
        <v>122743</v>
      </c>
      <c r="J6" s="8">
        <v>103574</v>
      </c>
      <c r="K6" s="8">
        <v>110927</v>
      </c>
      <c r="L6" s="8">
        <v>121633</v>
      </c>
      <c r="M6" s="8">
        <v>95391</v>
      </c>
      <c r="N6" s="9">
        <f t="shared" si="0"/>
        <v>998716</v>
      </c>
      <c r="O6" s="10">
        <f t="shared" si="1"/>
        <v>8.1711049583584675E-2</v>
      </c>
      <c r="P6" s="8">
        <v>100030</v>
      </c>
      <c r="Q6" s="8">
        <v>91582</v>
      </c>
      <c r="R6" s="8" t="s">
        <v>21</v>
      </c>
    </row>
    <row r="7" spans="1:18" x14ac:dyDescent="0.4">
      <c r="A7" s="6">
        <v>5</v>
      </c>
      <c r="B7" s="7" t="s">
        <v>29</v>
      </c>
      <c r="C7" s="6" t="s">
        <v>30</v>
      </c>
      <c r="D7" s="6" t="s">
        <v>31</v>
      </c>
      <c r="E7" s="8">
        <v>54503</v>
      </c>
      <c r="F7" s="8">
        <v>62032</v>
      </c>
      <c r="G7" s="8">
        <v>87019</v>
      </c>
      <c r="H7" s="8">
        <v>81503</v>
      </c>
      <c r="I7" s="8">
        <v>84521</v>
      </c>
      <c r="J7" s="8">
        <v>69702</v>
      </c>
      <c r="K7" s="8">
        <v>79543</v>
      </c>
      <c r="L7" s="8">
        <v>88523</v>
      </c>
      <c r="M7" s="8">
        <v>71003</v>
      </c>
      <c r="N7" s="9">
        <f t="shared" si="0"/>
        <v>678349</v>
      </c>
      <c r="O7" s="10">
        <f t="shared" si="1"/>
        <v>5.5499870607835546E-2</v>
      </c>
      <c r="P7" s="8">
        <v>70110</v>
      </c>
      <c r="Q7" s="8" t="s">
        <v>21</v>
      </c>
      <c r="R7" s="8" t="s">
        <v>21</v>
      </c>
    </row>
    <row r="8" spans="1:18" x14ac:dyDescent="0.4">
      <c r="A8" s="6">
        <v>6</v>
      </c>
      <c r="B8" s="7" t="s">
        <v>32</v>
      </c>
      <c r="C8" s="6" t="s">
        <v>30</v>
      </c>
      <c r="D8" s="6" t="s">
        <v>33</v>
      </c>
      <c r="E8" s="8">
        <v>57007</v>
      </c>
      <c r="F8" s="8">
        <v>63303</v>
      </c>
      <c r="G8" s="8">
        <v>78540</v>
      </c>
      <c r="H8" s="8">
        <v>74805</v>
      </c>
      <c r="I8" s="8">
        <v>79007</v>
      </c>
      <c r="J8" s="8">
        <v>63849</v>
      </c>
      <c r="K8" s="8">
        <v>71123</v>
      </c>
      <c r="L8" s="8">
        <v>83007</v>
      </c>
      <c r="M8" s="8">
        <v>65507</v>
      </c>
      <c r="N8" s="9">
        <f t="shared" si="0"/>
        <v>636148</v>
      </c>
      <c r="O8" s="10">
        <f t="shared" si="1"/>
        <v>5.2047149310212537E-2</v>
      </c>
      <c r="P8" s="8">
        <v>69002</v>
      </c>
      <c r="Q8" s="8">
        <v>16560</v>
      </c>
      <c r="R8" s="8" t="s">
        <v>21</v>
      </c>
    </row>
    <row r="9" spans="1:18" x14ac:dyDescent="0.4">
      <c r="A9" s="6">
        <v>7</v>
      </c>
      <c r="B9" s="7" t="s">
        <v>34</v>
      </c>
      <c r="C9" s="6" t="s">
        <v>19</v>
      </c>
      <c r="D9" s="6" t="s">
        <v>35</v>
      </c>
      <c r="E9" s="8">
        <v>84660</v>
      </c>
      <c r="F9" s="8">
        <v>81251</v>
      </c>
      <c r="G9" s="8">
        <v>82463</v>
      </c>
      <c r="H9" s="8">
        <v>70609</v>
      </c>
      <c r="I9" s="8">
        <v>73325</v>
      </c>
      <c r="J9" s="8">
        <v>65177</v>
      </c>
      <c r="K9" s="8">
        <v>72107</v>
      </c>
      <c r="L9" s="8">
        <v>63066</v>
      </c>
      <c r="M9" s="8">
        <v>75050</v>
      </c>
      <c r="N9" s="9">
        <f t="shared" si="0"/>
        <v>667708</v>
      </c>
      <c r="O9" s="10">
        <f t="shared" si="1"/>
        <v>5.4629265472222494E-2</v>
      </c>
      <c r="P9" s="8" t="s">
        <v>21</v>
      </c>
      <c r="Q9" s="8" t="s">
        <v>21</v>
      </c>
      <c r="R9" s="8" t="s">
        <v>21</v>
      </c>
    </row>
    <row r="10" spans="1:18" x14ac:dyDescent="0.4">
      <c r="A10" s="6">
        <v>8</v>
      </c>
      <c r="B10" s="7" t="s">
        <v>36</v>
      </c>
      <c r="C10" s="6" t="s">
        <v>23</v>
      </c>
      <c r="D10" s="6" t="s">
        <v>26</v>
      </c>
      <c r="E10" s="8">
        <v>48740</v>
      </c>
      <c r="F10" s="8">
        <v>46790</v>
      </c>
      <c r="G10" s="8">
        <v>50691</v>
      </c>
      <c r="H10" s="8">
        <v>57296</v>
      </c>
      <c r="I10" s="8">
        <v>61159</v>
      </c>
      <c r="J10" s="8">
        <v>52890</v>
      </c>
      <c r="K10" s="8">
        <v>56544</v>
      </c>
      <c r="L10" s="8">
        <v>49457</v>
      </c>
      <c r="M10" s="8">
        <v>58852</v>
      </c>
      <c r="N10" s="9">
        <f t="shared" si="0"/>
        <v>482419</v>
      </c>
      <c r="O10" s="10">
        <f t="shared" si="1"/>
        <v>3.9469641849197705E-2</v>
      </c>
      <c r="P10" s="8" t="s">
        <v>21</v>
      </c>
      <c r="Q10" s="8" t="s">
        <v>21</v>
      </c>
      <c r="R10" s="8" t="s">
        <v>21</v>
      </c>
    </row>
    <row r="11" spans="1:18" x14ac:dyDescent="0.4">
      <c r="A11" s="6">
        <v>9</v>
      </c>
      <c r="B11" s="7" t="s">
        <v>37</v>
      </c>
      <c r="C11" s="6" t="s">
        <v>19</v>
      </c>
      <c r="D11" s="6" t="s">
        <v>38</v>
      </c>
      <c r="E11" s="8">
        <v>46354</v>
      </c>
      <c r="F11" s="8">
        <v>49125</v>
      </c>
      <c r="G11" s="8">
        <v>71478</v>
      </c>
      <c r="H11" s="8">
        <v>56011</v>
      </c>
      <c r="I11" s="8">
        <v>52292</v>
      </c>
      <c r="J11" s="8">
        <v>46515</v>
      </c>
      <c r="K11" s="8">
        <v>54035</v>
      </c>
      <c r="L11" s="8">
        <v>61220</v>
      </c>
      <c r="M11" s="8">
        <v>46007</v>
      </c>
      <c r="N11" s="9">
        <f t="shared" si="0"/>
        <v>483037</v>
      </c>
      <c r="O11" s="10">
        <f t="shared" si="1"/>
        <v>3.9520204199898663E-2</v>
      </c>
      <c r="P11" s="8">
        <v>51036</v>
      </c>
      <c r="Q11" s="8">
        <v>52081</v>
      </c>
      <c r="R11" s="8" t="s">
        <v>21</v>
      </c>
    </row>
    <row r="12" spans="1:18" x14ac:dyDescent="0.4">
      <c r="A12" s="6">
        <v>10</v>
      </c>
      <c r="B12" s="7" t="s">
        <v>39</v>
      </c>
      <c r="C12" s="6" t="s">
        <v>40</v>
      </c>
      <c r="D12" s="6" t="s">
        <v>41</v>
      </c>
      <c r="E12" s="8">
        <v>46861</v>
      </c>
      <c r="F12" s="8">
        <v>44987</v>
      </c>
      <c r="G12" s="8">
        <v>48736</v>
      </c>
      <c r="H12" s="8">
        <v>50253</v>
      </c>
      <c r="I12" s="8">
        <v>52186</v>
      </c>
      <c r="J12" s="8">
        <v>46388</v>
      </c>
      <c r="K12" s="8">
        <v>55069</v>
      </c>
      <c r="L12" s="8">
        <v>48165</v>
      </c>
      <c r="M12" s="8">
        <v>57315</v>
      </c>
      <c r="N12" s="9">
        <f t="shared" si="0"/>
        <v>449960</v>
      </c>
      <c r="O12" s="10">
        <f t="shared" si="1"/>
        <v>3.6813973011977141E-2</v>
      </c>
      <c r="P12" s="8" t="s">
        <v>21</v>
      </c>
      <c r="Q12" s="8" t="s">
        <v>21</v>
      </c>
      <c r="R12" s="8" t="s">
        <v>21</v>
      </c>
    </row>
    <row r="13" spans="1:18" x14ac:dyDescent="0.4">
      <c r="A13" s="6">
        <v>11</v>
      </c>
      <c r="B13" s="7" t="s">
        <v>42</v>
      </c>
      <c r="C13" s="6" t="s">
        <v>23</v>
      </c>
      <c r="D13" s="6" t="s">
        <v>43</v>
      </c>
      <c r="E13" s="8">
        <v>43334</v>
      </c>
      <c r="F13" s="8">
        <v>41600</v>
      </c>
      <c r="G13" s="8">
        <v>45066</v>
      </c>
      <c r="H13" s="8">
        <v>42208</v>
      </c>
      <c r="I13" s="8">
        <v>43831</v>
      </c>
      <c r="J13" s="8">
        <v>38961</v>
      </c>
      <c r="K13" s="8">
        <v>51279</v>
      </c>
      <c r="L13" s="8">
        <v>44850</v>
      </c>
      <c r="M13" s="8">
        <v>53372</v>
      </c>
      <c r="N13" s="9">
        <f t="shared" si="0"/>
        <v>404501</v>
      </c>
      <c r="O13" s="10">
        <f t="shared" si="1"/>
        <v>3.3094694855804442E-2</v>
      </c>
      <c r="P13" s="8" t="s">
        <v>21</v>
      </c>
      <c r="Q13" s="8" t="s">
        <v>21</v>
      </c>
      <c r="R13" s="8" t="s">
        <v>21</v>
      </c>
    </row>
    <row r="14" spans="1:18" x14ac:dyDescent="0.4">
      <c r="A14" s="6">
        <v>12</v>
      </c>
      <c r="B14" s="7" t="s">
        <v>44</v>
      </c>
      <c r="C14" s="6" t="s">
        <v>19</v>
      </c>
      <c r="D14" s="6" t="s">
        <v>45</v>
      </c>
      <c r="E14" s="8">
        <v>33681</v>
      </c>
      <c r="F14" s="8">
        <v>33538</v>
      </c>
      <c r="G14" s="8">
        <v>43097</v>
      </c>
      <c r="H14" s="8">
        <v>37660</v>
      </c>
      <c r="I14" s="8">
        <v>28937</v>
      </c>
      <c r="J14" s="8">
        <v>33385</v>
      </c>
      <c r="K14" s="8">
        <v>45057</v>
      </c>
      <c r="L14" s="8">
        <v>38140</v>
      </c>
      <c r="M14" s="8">
        <v>26169</v>
      </c>
      <c r="N14" s="9">
        <f t="shared" si="0"/>
        <v>319664</v>
      </c>
      <c r="O14" s="10">
        <f t="shared" si="1"/>
        <v>2.6153662256424261E-2</v>
      </c>
      <c r="P14" s="8">
        <v>25161</v>
      </c>
      <c r="Q14" s="8">
        <v>32909</v>
      </c>
      <c r="R14" s="8" t="s">
        <v>21</v>
      </c>
    </row>
    <row r="15" spans="1:18" x14ac:dyDescent="0.4">
      <c r="A15" s="6">
        <v>13</v>
      </c>
      <c r="B15" s="7" t="s">
        <v>46</v>
      </c>
      <c r="C15" s="6" t="s">
        <v>40</v>
      </c>
      <c r="D15" s="6" t="s">
        <v>41</v>
      </c>
      <c r="E15" s="8">
        <v>31457</v>
      </c>
      <c r="F15" s="8">
        <v>30197</v>
      </c>
      <c r="G15" s="8">
        <v>32714</v>
      </c>
      <c r="H15" s="8">
        <v>37352</v>
      </c>
      <c r="I15" s="8">
        <v>43507</v>
      </c>
      <c r="J15" s="8">
        <v>34478</v>
      </c>
      <c r="K15" s="8">
        <v>35576</v>
      </c>
      <c r="L15" s="8">
        <v>31115</v>
      </c>
      <c r="M15" s="8">
        <v>37027</v>
      </c>
      <c r="N15" s="9">
        <f t="shared" si="0"/>
        <v>313423</v>
      </c>
      <c r="O15" s="10">
        <f t="shared" si="1"/>
        <v>2.5643047967225777E-2</v>
      </c>
      <c r="P15" s="8" t="s">
        <v>21</v>
      </c>
      <c r="Q15" s="8" t="s">
        <v>21</v>
      </c>
      <c r="R15" s="8" t="s">
        <v>21</v>
      </c>
    </row>
    <row r="16" spans="1:18" x14ac:dyDescent="0.4">
      <c r="A16" s="6">
        <v>14</v>
      </c>
      <c r="B16" s="7" t="s">
        <v>47</v>
      </c>
      <c r="C16" s="6" t="s">
        <v>48</v>
      </c>
      <c r="D16" s="6" t="s">
        <v>49</v>
      </c>
      <c r="E16" s="8">
        <v>29205</v>
      </c>
      <c r="F16" s="8">
        <v>28036</v>
      </c>
      <c r="G16" s="8">
        <v>32314</v>
      </c>
      <c r="H16" s="8">
        <v>30686</v>
      </c>
      <c r="I16" s="8">
        <v>30049</v>
      </c>
      <c r="J16" s="8">
        <v>26708</v>
      </c>
      <c r="K16" s="8">
        <v>33233</v>
      </c>
      <c r="L16" s="8">
        <v>29066</v>
      </c>
      <c r="M16" s="8">
        <v>34586</v>
      </c>
      <c r="N16" s="9">
        <f t="shared" si="0"/>
        <v>273883</v>
      </c>
      <c r="O16" s="10">
        <f t="shared" si="1"/>
        <v>2.2408039315582131E-2</v>
      </c>
      <c r="P16" s="8" t="s">
        <v>21</v>
      </c>
      <c r="Q16" s="8" t="s">
        <v>21</v>
      </c>
      <c r="R16" s="8" t="s">
        <v>21</v>
      </c>
    </row>
    <row r="17" spans="1:18" x14ac:dyDescent="0.4">
      <c r="A17" s="6">
        <v>15</v>
      </c>
      <c r="B17" s="7" t="s">
        <v>50</v>
      </c>
      <c r="C17" s="6" t="s">
        <v>19</v>
      </c>
      <c r="D17" s="6" t="s">
        <v>20</v>
      </c>
      <c r="E17" s="8">
        <v>22618</v>
      </c>
      <c r="F17" s="8">
        <v>25330</v>
      </c>
      <c r="G17" s="8">
        <v>35095</v>
      </c>
      <c r="H17" s="8">
        <v>23969</v>
      </c>
      <c r="I17" s="8">
        <v>32675</v>
      </c>
      <c r="J17" s="8">
        <v>28074</v>
      </c>
      <c r="K17" s="8">
        <v>31452</v>
      </c>
      <c r="L17" s="8">
        <v>33368</v>
      </c>
      <c r="M17" s="8">
        <v>26789</v>
      </c>
      <c r="N17" s="9">
        <f t="shared" si="0"/>
        <v>259370</v>
      </c>
      <c r="O17" s="10">
        <f t="shared" si="1"/>
        <v>2.1220642235124258E-2</v>
      </c>
      <c r="P17" s="8">
        <v>29670</v>
      </c>
      <c r="Q17" s="8">
        <v>30782</v>
      </c>
      <c r="R17" s="8" t="s">
        <v>21</v>
      </c>
    </row>
    <row r="18" spans="1:18" x14ac:dyDescent="0.4">
      <c r="A18" s="6">
        <v>16</v>
      </c>
      <c r="B18" s="7" t="s">
        <v>51</v>
      </c>
      <c r="C18" s="6" t="s">
        <v>48</v>
      </c>
      <c r="D18" s="6" t="s">
        <v>52</v>
      </c>
      <c r="E18" s="8">
        <v>29305</v>
      </c>
      <c r="F18" s="8">
        <v>28132</v>
      </c>
      <c r="G18" s="8">
        <v>30477</v>
      </c>
      <c r="H18" s="8">
        <v>24781</v>
      </c>
      <c r="I18" s="8">
        <v>25733</v>
      </c>
      <c r="J18" s="8">
        <v>22876</v>
      </c>
      <c r="K18" s="8">
        <v>30082</v>
      </c>
      <c r="L18" s="8">
        <v>26313</v>
      </c>
      <c r="M18" s="8">
        <v>31309</v>
      </c>
      <c r="N18" s="9">
        <f t="shared" si="0"/>
        <v>249008</v>
      </c>
      <c r="O18" s="10">
        <f t="shared" si="1"/>
        <v>2.0372863791817949E-2</v>
      </c>
      <c r="P18" s="8" t="s">
        <v>21</v>
      </c>
      <c r="Q18" s="8" t="s">
        <v>21</v>
      </c>
      <c r="R18" s="8" t="s">
        <v>21</v>
      </c>
    </row>
    <row r="19" spans="1:18" x14ac:dyDescent="0.4">
      <c r="A19" s="6">
        <v>17</v>
      </c>
      <c r="B19" s="7" t="s">
        <v>53</v>
      </c>
      <c r="C19" s="6" t="s">
        <v>48</v>
      </c>
      <c r="D19" s="6" t="s">
        <v>53</v>
      </c>
      <c r="E19" s="8" t="s">
        <v>21</v>
      </c>
      <c r="F19" s="8">
        <v>24032</v>
      </c>
      <c r="G19" s="8">
        <v>26035</v>
      </c>
      <c r="H19" s="8">
        <v>27789</v>
      </c>
      <c r="I19" s="8">
        <v>30545</v>
      </c>
      <c r="J19" s="8">
        <v>25771</v>
      </c>
      <c r="K19" s="8">
        <v>28440</v>
      </c>
      <c r="L19" s="8">
        <v>24875</v>
      </c>
      <c r="M19" s="8">
        <v>29600</v>
      </c>
      <c r="N19" s="9">
        <f t="shared" si="0"/>
        <v>217087</v>
      </c>
      <c r="O19" s="10">
        <f t="shared" si="1"/>
        <v>1.7761212017181709E-2</v>
      </c>
      <c r="P19" s="8" t="s">
        <v>21</v>
      </c>
      <c r="Q19" s="8" t="s">
        <v>21</v>
      </c>
      <c r="R19" s="8" t="s">
        <v>21</v>
      </c>
    </row>
    <row r="20" spans="1:18" x14ac:dyDescent="0.4">
      <c r="A20" s="6">
        <v>18</v>
      </c>
      <c r="B20" s="7" t="s">
        <v>54</v>
      </c>
      <c r="C20" s="6" t="s">
        <v>48</v>
      </c>
      <c r="D20" s="6" t="s">
        <v>52</v>
      </c>
      <c r="E20" s="8">
        <v>14235</v>
      </c>
      <c r="F20" s="8">
        <v>13669</v>
      </c>
      <c r="G20" s="8">
        <v>14807</v>
      </c>
      <c r="H20" s="8">
        <v>13251</v>
      </c>
      <c r="I20" s="8">
        <v>13762</v>
      </c>
      <c r="J20" s="8">
        <v>12233</v>
      </c>
      <c r="K20" s="8">
        <v>16039</v>
      </c>
      <c r="L20" s="8">
        <v>14029</v>
      </c>
      <c r="M20" s="8">
        <v>16693</v>
      </c>
      <c r="N20" s="9">
        <f t="shared" si="0"/>
        <v>128718</v>
      </c>
      <c r="O20" s="10">
        <f t="shared" si="1"/>
        <v>1.0531204947452381E-2</v>
      </c>
      <c r="P20" s="8" t="s">
        <v>21</v>
      </c>
      <c r="Q20" s="8" t="s">
        <v>21</v>
      </c>
      <c r="R20" s="8" t="s">
        <v>21</v>
      </c>
    </row>
    <row r="21" spans="1:18" x14ac:dyDescent="0.4">
      <c r="A21" s="6">
        <v>19</v>
      </c>
      <c r="B21" s="7" t="s">
        <v>55</v>
      </c>
      <c r="C21" s="6" t="s">
        <v>23</v>
      </c>
      <c r="D21" s="6" t="s">
        <v>26</v>
      </c>
      <c r="E21" s="8">
        <v>14020</v>
      </c>
      <c r="F21" s="8">
        <v>13457</v>
      </c>
      <c r="G21" s="8">
        <v>14579</v>
      </c>
      <c r="H21" s="8">
        <v>14975</v>
      </c>
      <c r="I21" s="8">
        <v>15549</v>
      </c>
      <c r="J21" s="8">
        <v>14828</v>
      </c>
      <c r="K21" s="8">
        <v>15958</v>
      </c>
      <c r="L21" s="8">
        <v>13958</v>
      </c>
      <c r="M21" s="8">
        <v>16610</v>
      </c>
      <c r="N21" s="9">
        <f t="shared" si="0"/>
        <v>133934</v>
      </c>
      <c r="O21" s="10">
        <f t="shared" si="1"/>
        <v>1.0957957732656561E-2</v>
      </c>
      <c r="P21" s="8" t="s">
        <v>21</v>
      </c>
      <c r="Q21" s="8" t="s">
        <v>21</v>
      </c>
      <c r="R21" s="8" t="s">
        <v>21</v>
      </c>
    </row>
    <row r="22" spans="1:18" x14ac:dyDescent="0.4">
      <c r="A22" s="6">
        <v>20</v>
      </c>
      <c r="B22" s="7" t="s">
        <v>56</v>
      </c>
      <c r="C22" s="6" t="s">
        <v>23</v>
      </c>
      <c r="D22" s="6" t="s">
        <v>26</v>
      </c>
      <c r="E22" s="8">
        <v>20608</v>
      </c>
      <c r="F22" s="8">
        <v>19783</v>
      </c>
      <c r="G22" s="8">
        <v>21432</v>
      </c>
      <c r="H22" s="8">
        <v>18312</v>
      </c>
      <c r="I22" s="8">
        <v>19017</v>
      </c>
      <c r="J22" s="8">
        <v>16903</v>
      </c>
      <c r="K22" s="8">
        <v>13988</v>
      </c>
      <c r="L22" s="8">
        <v>12235</v>
      </c>
      <c r="M22" s="8">
        <v>14558</v>
      </c>
      <c r="N22" s="9">
        <f t="shared" si="0"/>
        <v>156836</v>
      </c>
      <c r="O22" s="10">
        <f t="shared" si="1"/>
        <v>1.2831710088244392E-2</v>
      </c>
      <c r="P22" s="8" t="s">
        <v>21</v>
      </c>
      <c r="Q22" s="8" t="s">
        <v>21</v>
      </c>
      <c r="R22" s="8" t="s">
        <v>21</v>
      </c>
    </row>
    <row r="23" spans="1:18" x14ac:dyDescent="0.4">
      <c r="A23" s="6">
        <v>21</v>
      </c>
      <c r="B23" s="7" t="s">
        <v>57</v>
      </c>
      <c r="C23" s="6" t="s">
        <v>40</v>
      </c>
      <c r="D23" s="6" t="s">
        <v>41</v>
      </c>
      <c r="E23" s="8">
        <v>11690</v>
      </c>
      <c r="F23" s="8">
        <v>11222</v>
      </c>
      <c r="G23" s="8">
        <v>12157</v>
      </c>
      <c r="H23" s="8">
        <v>7826</v>
      </c>
      <c r="I23" s="8">
        <v>8127</v>
      </c>
      <c r="J23" s="8">
        <v>7223</v>
      </c>
      <c r="K23" s="8">
        <v>11146</v>
      </c>
      <c r="L23" s="8">
        <v>9748</v>
      </c>
      <c r="M23" s="8">
        <v>11601</v>
      </c>
      <c r="N23" s="9">
        <f t="shared" si="0"/>
        <v>90740</v>
      </c>
      <c r="O23" s="10">
        <f t="shared" si="1"/>
        <v>7.4239930462859051E-3</v>
      </c>
      <c r="P23" s="8" t="s">
        <v>21</v>
      </c>
      <c r="Q23" s="8" t="s">
        <v>21</v>
      </c>
      <c r="R23" s="8" t="s">
        <v>21</v>
      </c>
    </row>
    <row r="24" spans="1:18" x14ac:dyDescent="0.4">
      <c r="A24" s="6">
        <v>22</v>
      </c>
      <c r="B24" s="7" t="s">
        <v>58</v>
      </c>
      <c r="C24" s="6" t="s">
        <v>19</v>
      </c>
      <c r="D24" s="6" t="s">
        <v>28</v>
      </c>
      <c r="E24" s="8">
        <v>8691</v>
      </c>
      <c r="F24" s="8">
        <v>9323</v>
      </c>
      <c r="G24" s="8">
        <v>12752</v>
      </c>
      <c r="H24" s="8">
        <v>14019</v>
      </c>
      <c r="I24" s="8">
        <v>12689</v>
      </c>
      <c r="J24" s="8">
        <v>12230</v>
      </c>
      <c r="K24" s="8">
        <v>10090</v>
      </c>
      <c r="L24" s="8">
        <v>11101</v>
      </c>
      <c r="M24" s="8">
        <v>9706</v>
      </c>
      <c r="N24" s="9">
        <f t="shared" si="0"/>
        <v>100601</v>
      </c>
      <c r="O24" s="10">
        <f t="shared" si="1"/>
        <v>8.2307816227618277E-3</v>
      </c>
      <c r="P24" s="8">
        <v>11065</v>
      </c>
      <c r="Q24" s="8">
        <v>11242</v>
      </c>
      <c r="R24" s="8" t="s">
        <v>21</v>
      </c>
    </row>
    <row r="25" spans="1:18" x14ac:dyDescent="0.4">
      <c r="A25" s="6">
        <v>23</v>
      </c>
      <c r="B25" s="7" t="s">
        <v>59</v>
      </c>
      <c r="C25" s="6" t="s">
        <v>40</v>
      </c>
      <c r="D25" s="6" t="s">
        <v>60</v>
      </c>
      <c r="E25" s="8">
        <v>7243</v>
      </c>
      <c r="F25" s="8">
        <v>6954</v>
      </c>
      <c r="G25" s="8">
        <v>7534</v>
      </c>
      <c r="H25" s="8">
        <v>8693</v>
      </c>
      <c r="I25" s="8">
        <v>9028</v>
      </c>
      <c r="J25" s="8">
        <v>8023</v>
      </c>
      <c r="K25" s="8">
        <v>8956</v>
      </c>
      <c r="L25" s="8">
        <v>7834</v>
      </c>
      <c r="M25" s="8">
        <v>9322</v>
      </c>
      <c r="N25" s="9">
        <f t="shared" si="0"/>
        <v>73587</v>
      </c>
      <c r="O25" s="10">
        <f t="shared" si="1"/>
        <v>6.0206014579792912E-3</v>
      </c>
      <c r="P25" s="8" t="s">
        <v>21</v>
      </c>
      <c r="Q25" s="8" t="s">
        <v>21</v>
      </c>
      <c r="R25" s="8" t="s">
        <v>21</v>
      </c>
    </row>
    <row r="26" spans="1:18" x14ac:dyDescent="0.4">
      <c r="A26" s="6">
        <v>24</v>
      </c>
      <c r="B26" s="7" t="s">
        <v>61</v>
      </c>
      <c r="C26" s="6" t="s">
        <v>62</v>
      </c>
      <c r="D26" s="6" t="s">
        <v>63</v>
      </c>
      <c r="E26" s="8">
        <v>8136</v>
      </c>
      <c r="F26" s="8">
        <v>11097</v>
      </c>
      <c r="G26" s="8">
        <v>14052</v>
      </c>
      <c r="H26" s="8">
        <v>11135</v>
      </c>
      <c r="I26" s="8">
        <v>11070</v>
      </c>
      <c r="J26" s="8">
        <v>8217</v>
      </c>
      <c r="K26" s="8">
        <v>7500</v>
      </c>
      <c r="L26" s="8">
        <v>9800</v>
      </c>
      <c r="M26" s="8">
        <v>8758</v>
      </c>
      <c r="N26" s="9">
        <f t="shared" si="0"/>
        <v>89765</v>
      </c>
      <c r="O26" s="10">
        <f t="shared" si="1"/>
        <v>7.3442223473644949E-3</v>
      </c>
      <c r="P26" s="8">
        <v>7720</v>
      </c>
      <c r="Q26" s="8">
        <v>9015</v>
      </c>
      <c r="R26" s="8" t="s">
        <v>21</v>
      </c>
    </row>
    <row r="27" spans="1:18" x14ac:dyDescent="0.4">
      <c r="A27" s="6">
        <v>25</v>
      </c>
      <c r="B27" s="7" t="s">
        <v>64</v>
      </c>
      <c r="C27" s="6" t="s">
        <v>65</v>
      </c>
      <c r="D27" s="6" t="s">
        <v>66</v>
      </c>
      <c r="E27" s="8">
        <v>9732</v>
      </c>
      <c r="F27" s="8">
        <v>9344</v>
      </c>
      <c r="G27" s="8">
        <v>10124</v>
      </c>
      <c r="H27" s="8">
        <v>7867</v>
      </c>
      <c r="I27" s="8">
        <v>8171</v>
      </c>
      <c r="J27" s="8">
        <v>7262</v>
      </c>
      <c r="K27" s="8">
        <v>8919</v>
      </c>
      <c r="L27" s="8">
        <v>7800</v>
      </c>
      <c r="M27" s="8">
        <v>9281</v>
      </c>
      <c r="N27" s="9">
        <f t="shared" si="0"/>
        <v>78500</v>
      </c>
      <c r="O27" s="10">
        <f t="shared" si="1"/>
        <v>6.4225639644417409E-3</v>
      </c>
      <c r="P27" s="8" t="s">
        <v>21</v>
      </c>
      <c r="Q27" s="8" t="s">
        <v>21</v>
      </c>
      <c r="R27" s="8" t="s">
        <v>21</v>
      </c>
    </row>
    <row r="28" spans="1:18" x14ac:dyDescent="0.4">
      <c r="A28" s="6">
        <v>26</v>
      </c>
      <c r="B28" s="7" t="s">
        <v>67</v>
      </c>
      <c r="C28" s="6" t="s">
        <v>23</v>
      </c>
      <c r="D28" s="6" t="s">
        <v>24</v>
      </c>
      <c r="E28" s="8">
        <v>6470</v>
      </c>
      <c r="F28" s="8">
        <v>6754</v>
      </c>
      <c r="G28" s="8">
        <v>10507</v>
      </c>
      <c r="H28" s="8">
        <v>11615</v>
      </c>
      <c r="I28" s="8">
        <v>11573</v>
      </c>
      <c r="J28" s="8">
        <v>8144</v>
      </c>
      <c r="K28" s="8">
        <v>7959</v>
      </c>
      <c r="L28" s="8">
        <v>8379</v>
      </c>
      <c r="M28" s="8">
        <v>7422</v>
      </c>
      <c r="N28" s="9">
        <f t="shared" si="0"/>
        <v>78823</v>
      </c>
      <c r="O28" s="10">
        <f t="shared" si="1"/>
        <v>6.4489905652126284E-3</v>
      </c>
      <c r="P28" s="8">
        <v>8100</v>
      </c>
      <c r="Q28" s="8">
        <v>8134</v>
      </c>
      <c r="R28" s="8" t="s">
        <v>21</v>
      </c>
    </row>
    <row r="29" spans="1:18" x14ac:dyDescent="0.4">
      <c r="A29" s="6">
        <v>27</v>
      </c>
      <c r="B29" s="7" t="s">
        <v>68</v>
      </c>
      <c r="C29" s="6" t="s">
        <v>48</v>
      </c>
      <c r="D29" s="6" t="s">
        <v>52</v>
      </c>
      <c r="E29" s="8" t="s">
        <v>21</v>
      </c>
      <c r="F29" s="8" t="s">
        <v>21</v>
      </c>
      <c r="G29" s="8" t="s">
        <v>21</v>
      </c>
      <c r="H29" s="8" t="s">
        <v>21</v>
      </c>
      <c r="I29" s="8" t="s">
        <v>21</v>
      </c>
      <c r="J29" s="8" t="s">
        <v>21</v>
      </c>
      <c r="K29" s="8">
        <v>11188</v>
      </c>
      <c r="L29" s="8">
        <v>12091</v>
      </c>
      <c r="M29" s="8" t="s">
        <v>21</v>
      </c>
      <c r="N29" s="9">
        <f t="shared" si="0"/>
        <v>23279</v>
      </c>
      <c r="O29" s="10">
        <f t="shared" si="1"/>
        <v>1.9045970258374429E-3</v>
      </c>
      <c r="P29" s="8" t="s">
        <v>21</v>
      </c>
      <c r="Q29" s="8" t="s">
        <v>21</v>
      </c>
      <c r="R29" s="8" t="s">
        <v>21</v>
      </c>
    </row>
    <row r="30" spans="1:18" x14ac:dyDescent="0.4">
      <c r="A30" s="6">
        <v>28</v>
      </c>
      <c r="B30" s="7" t="s">
        <v>69</v>
      </c>
      <c r="C30" s="6" t="s">
        <v>30</v>
      </c>
      <c r="D30" s="6" t="s">
        <v>29</v>
      </c>
      <c r="E30" s="8">
        <v>4269</v>
      </c>
      <c r="F30" s="8">
        <v>4818</v>
      </c>
      <c r="G30" s="8">
        <v>7107</v>
      </c>
      <c r="H30" s="8">
        <v>6307</v>
      </c>
      <c r="I30" s="8">
        <v>6723</v>
      </c>
      <c r="J30" s="8">
        <v>6823</v>
      </c>
      <c r="K30" s="8">
        <v>7364</v>
      </c>
      <c r="L30" s="8">
        <v>6441</v>
      </c>
      <c r="M30" s="8">
        <v>7664</v>
      </c>
      <c r="N30" s="9">
        <f t="shared" si="0"/>
        <v>57516</v>
      </c>
      <c r="O30" s="10">
        <f t="shared" si="1"/>
        <v>4.7057348914500783E-3</v>
      </c>
      <c r="P30" s="8">
        <v>7017</v>
      </c>
      <c r="Q30" s="8">
        <v>8017</v>
      </c>
      <c r="R30" s="8" t="s">
        <v>21</v>
      </c>
    </row>
    <row r="31" spans="1:18" x14ac:dyDescent="0.4">
      <c r="A31" s="6">
        <v>29</v>
      </c>
      <c r="B31" s="7" t="s">
        <v>70</v>
      </c>
      <c r="C31" s="6" t="s">
        <v>19</v>
      </c>
      <c r="D31" s="6" t="s">
        <v>71</v>
      </c>
      <c r="E31" s="8">
        <v>10546</v>
      </c>
      <c r="F31" s="8">
        <v>10123</v>
      </c>
      <c r="G31" s="8">
        <v>10966</v>
      </c>
      <c r="H31" s="8">
        <v>7468</v>
      </c>
      <c r="I31" s="8">
        <v>7755</v>
      </c>
      <c r="J31" s="8">
        <v>6893</v>
      </c>
      <c r="K31" s="8">
        <v>6738</v>
      </c>
      <c r="L31" s="8">
        <v>5894</v>
      </c>
      <c r="M31" s="8">
        <v>7014</v>
      </c>
      <c r="N31" s="9">
        <f t="shared" si="0"/>
        <v>73397</v>
      </c>
      <c r="O31" s="10">
        <f t="shared" si="1"/>
        <v>6.0050563987022985E-3</v>
      </c>
      <c r="P31" s="8" t="s">
        <v>21</v>
      </c>
      <c r="Q31" s="8" t="s">
        <v>21</v>
      </c>
      <c r="R31" s="8" t="s">
        <v>21</v>
      </c>
    </row>
    <row r="32" spans="1:18" x14ac:dyDescent="0.4">
      <c r="A32" s="6">
        <v>30</v>
      </c>
      <c r="B32" s="7" t="s">
        <v>72</v>
      </c>
      <c r="C32" s="6" t="s">
        <v>48</v>
      </c>
      <c r="D32" s="6" t="s">
        <v>52</v>
      </c>
      <c r="E32" s="8">
        <v>4476</v>
      </c>
      <c r="F32" s="8" t="s">
        <v>21</v>
      </c>
      <c r="G32" s="8">
        <v>4654</v>
      </c>
      <c r="H32" s="8">
        <v>6690</v>
      </c>
      <c r="I32" s="8">
        <v>6947</v>
      </c>
      <c r="J32" s="8">
        <v>6175</v>
      </c>
      <c r="K32" s="8">
        <v>6478</v>
      </c>
      <c r="L32" s="8">
        <v>5666</v>
      </c>
      <c r="M32" s="8">
        <v>6743</v>
      </c>
      <c r="N32" s="9">
        <f t="shared" si="0"/>
        <v>47829</v>
      </c>
      <c r="O32" s="10">
        <f t="shared" si="1"/>
        <v>3.9131823166278215E-3</v>
      </c>
      <c r="P32" s="8" t="s">
        <v>21</v>
      </c>
      <c r="Q32" s="8" t="s">
        <v>21</v>
      </c>
      <c r="R32" s="8" t="s">
        <v>21</v>
      </c>
    </row>
    <row r="33" spans="1:18" x14ac:dyDescent="0.4">
      <c r="A33" s="6">
        <v>31</v>
      </c>
      <c r="B33" s="7" t="s">
        <v>73</v>
      </c>
      <c r="C33" s="6" t="s">
        <v>19</v>
      </c>
      <c r="D33" s="6" t="s">
        <v>35</v>
      </c>
      <c r="E33" s="8">
        <v>4388</v>
      </c>
      <c r="F33" s="8">
        <v>4212</v>
      </c>
      <c r="G33" s="8">
        <v>4564</v>
      </c>
      <c r="H33" s="8">
        <v>4163</v>
      </c>
      <c r="I33" s="8">
        <v>4322</v>
      </c>
      <c r="J33" s="8">
        <v>3842</v>
      </c>
      <c r="K33" s="8">
        <v>4511</v>
      </c>
      <c r="L33" s="8">
        <v>3946</v>
      </c>
      <c r="M33" s="8">
        <v>4695</v>
      </c>
      <c r="N33" s="9">
        <f t="shared" si="0"/>
        <v>38643</v>
      </c>
      <c r="O33" s="10">
        <f t="shared" si="1"/>
        <v>3.1616196086359512E-3</v>
      </c>
      <c r="P33" s="8" t="s">
        <v>21</v>
      </c>
      <c r="Q33" s="8" t="s">
        <v>21</v>
      </c>
      <c r="R33" s="8" t="s">
        <v>21</v>
      </c>
    </row>
    <row r="34" spans="1:18" x14ac:dyDescent="0.4">
      <c r="A34" s="6">
        <v>32</v>
      </c>
      <c r="B34" s="7" t="s">
        <v>74</v>
      </c>
      <c r="C34" s="6" t="s">
        <v>23</v>
      </c>
      <c r="D34" s="6" t="s">
        <v>74</v>
      </c>
      <c r="E34" s="8">
        <v>3032</v>
      </c>
      <c r="F34" s="8">
        <v>2912</v>
      </c>
      <c r="G34" s="8">
        <v>3156</v>
      </c>
      <c r="H34" s="8">
        <v>3346</v>
      </c>
      <c r="I34" s="8">
        <v>3475</v>
      </c>
      <c r="J34" s="8">
        <v>3089</v>
      </c>
      <c r="K34" s="8">
        <v>3890</v>
      </c>
      <c r="L34" s="8">
        <v>3402</v>
      </c>
      <c r="M34" s="8">
        <v>4049</v>
      </c>
      <c r="N34" s="9">
        <f t="shared" si="0"/>
        <v>30351</v>
      </c>
      <c r="O34" s="10">
        <f t="shared" si="1"/>
        <v>2.4832004953474047E-3</v>
      </c>
      <c r="P34" s="8" t="s">
        <v>21</v>
      </c>
      <c r="Q34" s="8" t="s">
        <v>21</v>
      </c>
      <c r="R34" s="8" t="s">
        <v>21</v>
      </c>
    </row>
    <row r="35" spans="1:18" x14ac:dyDescent="0.4">
      <c r="A35" s="6">
        <v>33</v>
      </c>
      <c r="B35" s="7" t="s">
        <v>75</v>
      </c>
      <c r="C35" s="6" t="s">
        <v>48</v>
      </c>
      <c r="D35" s="6" t="s">
        <v>49</v>
      </c>
      <c r="E35" s="8">
        <v>2325</v>
      </c>
      <c r="F35" s="8">
        <v>2232</v>
      </c>
      <c r="G35" s="8">
        <v>2419</v>
      </c>
      <c r="H35" s="8">
        <v>2572</v>
      </c>
      <c r="I35" s="8">
        <v>2671</v>
      </c>
      <c r="J35" s="8">
        <v>2374</v>
      </c>
      <c r="K35" s="8">
        <v>2494</v>
      </c>
      <c r="L35" s="8">
        <v>2181</v>
      </c>
      <c r="M35" s="8">
        <v>2595</v>
      </c>
      <c r="N35" s="9">
        <f t="shared" si="0"/>
        <v>21863</v>
      </c>
      <c r="O35" s="10">
        <f t="shared" si="1"/>
        <v>1.7887454261731181E-3</v>
      </c>
      <c r="P35" s="8" t="s">
        <v>21</v>
      </c>
      <c r="Q35" s="8" t="s">
        <v>21</v>
      </c>
      <c r="R35" s="8" t="s">
        <v>21</v>
      </c>
    </row>
    <row r="36" spans="1:18" x14ac:dyDescent="0.4">
      <c r="A36" s="6">
        <v>34</v>
      </c>
      <c r="B36" s="7" t="s">
        <v>76</v>
      </c>
      <c r="C36" s="6" t="s">
        <v>77</v>
      </c>
      <c r="D36" s="6" t="s">
        <v>78</v>
      </c>
      <c r="E36" s="8">
        <v>800</v>
      </c>
      <c r="F36" s="8">
        <v>768</v>
      </c>
      <c r="G36" s="8">
        <v>832</v>
      </c>
      <c r="H36" s="8" t="s">
        <v>21</v>
      </c>
      <c r="I36" s="8" t="s">
        <v>21</v>
      </c>
      <c r="J36" s="8" t="s">
        <v>21</v>
      </c>
      <c r="K36" s="8">
        <v>789</v>
      </c>
      <c r="L36" s="8">
        <v>690</v>
      </c>
      <c r="M36" s="8">
        <v>821</v>
      </c>
      <c r="N36" s="9">
        <f t="shared" si="0"/>
        <v>4700</v>
      </c>
      <c r="O36" s="10">
        <f t="shared" si="1"/>
        <v>3.8453567685192588E-4</v>
      </c>
      <c r="P36" s="8" t="s">
        <v>21</v>
      </c>
      <c r="Q36" s="8" t="s">
        <v>21</v>
      </c>
      <c r="R36" s="8" t="s">
        <v>21</v>
      </c>
    </row>
    <row r="37" spans="1:18" x14ac:dyDescent="0.4">
      <c r="A37" s="6">
        <v>35</v>
      </c>
      <c r="B37" s="7" t="s">
        <v>79</v>
      </c>
      <c r="C37" s="6" t="s">
        <v>65</v>
      </c>
      <c r="D37" s="6" t="s">
        <v>66</v>
      </c>
      <c r="E37" s="8">
        <v>940</v>
      </c>
      <c r="F37" s="8">
        <v>902</v>
      </c>
      <c r="G37" s="8">
        <v>978</v>
      </c>
      <c r="H37" s="8">
        <v>332</v>
      </c>
      <c r="I37" s="8">
        <v>345</v>
      </c>
      <c r="J37" s="8">
        <v>307</v>
      </c>
      <c r="K37" s="8">
        <v>603</v>
      </c>
      <c r="L37" s="8">
        <v>528</v>
      </c>
      <c r="M37" s="8">
        <v>629</v>
      </c>
      <c r="N37" s="9">
        <f t="shared" si="0"/>
        <v>5564</v>
      </c>
      <c r="O37" s="10">
        <f t="shared" si="1"/>
        <v>4.5522478851151395E-4</v>
      </c>
      <c r="P37" s="8" t="s">
        <v>21</v>
      </c>
      <c r="Q37" s="8" t="s">
        <v>21</v>
      </c>
      <c r="R37" s="8" t="s">
        <v>21</v>
      </c>
    </row>
    <row r="38" spans="1:18" x14ac:dyDescent="0.4">
      <c r="A38" s="6">
        <v>36</v>
      </c>
      <c r="B38" s="7" t="s">
        <v>80</v>
      </c>
      <c r="C38" s="6" t="s">
        <v>40</v>
      </c>
      <c r="D38" s="6" t="s">
        <v>41</v>
      </c>
      <c r="E38" s="8">
        <v>651</v>
      </c>
      <c r="F38" s="8">
        <v>625</v>
      </c>
      <c r="G38" s="8">
        <v>677</v>
      </c>
      <c r="H38" s="8">
        <v>410</v>
      </c>
      <c r="I38" s="8">
        <v>425</v>
      </c>
      <c r="J38" s="8">
        <v>377</v>
      </c>
      <c r="K38" s="8">
        <v>554</v>
      </c>
      <c r="L38" s="8">
        <v>485</v>
      </c>
      <c r="M38" s="8">
        <v>576</v>
      </c>
      <c r="N38" s="9">
        <f t="shared" si="0"/>
        <v>4780</v>
      </c>
      <c r="O38" s="10">
        <f t="shared" si="1"/>
        <v>3.9108096496855437E-4</v>
      </c>
      <c r="P38" s="8" t="s">
        <v>21</v>
      </c>
      <c r="Q38" s="8" t="s">
        <v>21</v>
      </c>
      <c r="R38" s="8" t="s">
        <v>21</v>
      </c>
    </row>
    <row r="39" spans="1:18" x14ac:dyDescent="0.4">
      <c r="A39" s="6">
        <v>37</v>
      </c>
      <c r="B39" s="7" t="s">
        <v>81</v>
      </c>
      <c r="C39" s="6" t="s">
        <v>62</v>
      </c>
      <c r="D39" s="6" t="s">
        <v>63</v>
      </c>
      <c r="E39" s="8">
        <v>550</v>
      </c>
      <c r="F39" s="8">
        <v>528</v>
      </c>
      <c r="G39" s="8">
        <v>572</v>
      </c>
      <c r="H39" s="8" t="s">
        <v>21</v>
      </c>
      <c r="I39" s="8" t="s">
        <v>21</v>
      </c>
      <c r="J39" s="8" t="s">
        <v>21</v>
      </c>
      <c r="K39" s="8">
        <v>472</v>
      </c>
      <c r="L39" s="8">
        <v>413</v>
      </c>
      <c r="M39" s="8">
        <v>491</v>
      </c>
      <c r="N39" s="9">
        <f t="shared" si="0"/>
        <v>3026</v>
      </c>
      <c r="O39" s="10">
        <f t="shared" si="1"/>
        <v>2.4757552301147396E-4</v>
      </c>
      <c r="P39" s="8" t="s">
        <v>21</v>
      </c>
      <c r="Q39" s="8" t="s">
        <v>21</v>
      </c>
      <c r="R39" s="8" t="s">
        <v>21</v>
      </c>
    </row>
    <row r="40" spans="1:18" x14ac:dyDescent="0.4">
      <c r="A40" s="6">
        <v>38</v>
      </c>
      <c r="B40" s="7" t="s">
        <v>82</v>
      </c>
      <c r="C40" s="6" t="s">
        <v>83</v>
      </c>
      <c r="D40" s="6" t="s">
        <v>84</v>
      </c>
      <c r="E40" s="8">
        <v>175</v>
      </c>
      <c r="F40" s="8">
        <v>168</v>
      </c>
      <c r="G40" s="8">
        <v>182</v>
      </c>
      <c r="H40" s="8">
        <v>230</v>
      </c>
      <c r="I40" s="8">
        <v>238</v>
      </c>
      <c r="J40" s="8">
        <v>212</v>
      </c>
      <c r="K40" s="8">
        <v>188</v>
      </c>
      <c r="L40" s="8">
        <v>165</v>
      </c>
      <c r="M40" s="8">
        <v>197</v>
      </c>
      <c r="N40" s="9">
        <f t="shared" si="0"/>
        <v>1755</v>
      </c>
      <c r="O40" s="10">
        <f t="shared" si="1"/>
        <v>1.4358725805853828E-4</v>
      </c>
      <c r="P40" s="8" t="s">
        <v>21</v>
      </c>
      <c r="Q40" s="8" t="s">
        <v>21</v>
      </c>
      <c r="R40" s="8" t="s">
        <v>21</v>
      </c>
    </row>
    <row r="41" spans="1:18" x14ac:dyDescent="0.4">
      <c r="A41" s="6">
        <v>39</v>
      </c>
      <c r="B41" s="7" t="s">
        <v>85</v>
      </c>
      <c r="C41" s="6" t="s">
        <v>48</v>
      </c>
      <c r="D41" s="6" t="s">
        <v>52</v>
      </c>
      <c r="E41" s="8" t="s">
        <v>21</v>
      </c>
      <c r="F41" s="8" t="s">
        <v>21</v>
      </c>
      <c r="G41" s="8" t="s">
        <v>21</v>
      </c>
      <c r="H41" s="8" t="s">
        <v>21</v>
      </c>
      <c r="I41" s="8" t="s">
        <v>21</v>
      </c>
      <c r="J41" s="8" t="s">
        <v>21</v>
      </c>
      <c r="K41" s="8">
        <v>144</v>
      </c>
      <c r="L41" s="8">
        <v>126</v>
      </c>
      <c r="M41" s="8">
        <v>150</v>
      </c>
      <c r="N41" s="9">
        <f t="shared" si="0"/>
        <v>420</v>
      </c>
      <c r="O41" s="10">
        <f t="shared" si="1"/>
        <v>3.436276261229976E-5</v>
      </c>
      <c r="P41" s="8" t="s">
        <v>21</v>
      </c>
      <c r="Q41" s="8" t="s">
        <v>21</v>
      </c>
      <c r="R41" s="8" t="s">
        <v>21</v>
      </c>
    </row>
    <row r="42" spans="1:18" x14ac:dyDescent="0.4">
      <c r="A42" s="6">
        <v>40</v>
      </c>
      <c r="B42" s="7" t="s">
        <v>86</v>
      </c>
      <c r="C42" s="6" t="s">
        <v>40</v>
      </c>
      <c r="D42" s="6" t="s">
        <v>60</v>
      </c>
      <c r="E42" s="8">
        <v>174</v>
      </c>
      <c r="F42" s="8">
        <v>167</v>
      </c>
      <c r="G42" s="8">
        <v>181</v>
      </c>
      <c r="H42" s="8">
        <v>133</v>
      </c>
      <c r="I42" s="8">
        <v>138</v>
      </c>
      <c r="J42" s="8">
        <v>123</v>
      </c>
      <c r="K42" s="8">
        <v>110</v>
      </c>
      <c r="L42" s="8">
        <v>96</v>
      </c>
      <c r="M42" s="8">
        <v>115</v>
      </c>
      <c r="N42" s="9">
        <f t="shared" si="0"/>
        <v>1237</v>
      </c>
      <c r="O42" s="10">
        <f t="shared" si="1"/>
        <v>1.0120651750336857E-4</v>
      </c>
      <c r="P42" s="8" t="s">
        <v>21</v>
      </c>
      <c r="Q42" s="8" t="s">
        <v>21</v>
      </c>
      <c r="R42" s="8" t="s">
        <v>21</v>
      </c>
    </row>
    <row r="43" spans="1:18" x14ac:dyDescent="0.4">
      <c r="A43" s="6">
        <v>41</v>
      </c>
      <c r="B43" s="7" t="s">
        <v>87</v>
      </c>
      <c r="C43" s="6" t="s">
        <v>48</v>
      </c>
      <c r="D43" s="6" t="s">
        <v>49</v>
      </c>
      <c r="E43" s="8" t="s">
        <v>21</v>
      </c>
      <c r="F43" s="8" t="s">
        <v>21</v>
      </c>
      <c r="G43" s="8" t="s">
        <v>21</v>
      </c>
      <c r="H43" s="8" t="s">
        <v>21</v>
      </c>
      <c r="I43" s="8" t="s">
        <v>21</v>
      </c>
      <c r="J43" s="8" t="s">
        <v>21</v>
      </c>
      <c r="K43" s="8">
        <v>75</v>
      </c>
      <c r="L43" s="8">
        <v>66</v>
      </c>
      <c r="M43" s="8">
        <v>79</v>
      </c>
      <c r="N43" s="9">
        <f t="shared" si="0"/>
        <v>220</v>
      </c>
      <c r="O43" s="10">
        <f t="shared" si="1"/>
        <v>1.7999542320728444E-5</v>
      </c>
      <c r="P43" s="8" t="s">
        <v>21</v>
      </c>
      <c r="Q43" s="8" t="s">
        <v>21</v>
      </c>
      <c r="R43" s="8" t="s">
        <v>21</v>
      </c>
    </row>
    <row r="44" spans="1:18" x14ac:dyDescent="0.4">
      <c r="A44" s="6">
        <v>42</v>
      </c>
      <c r="B44" s="7" t="s">
        <v>88</v>
      </c>
      <c r="C44" s="6" t="s">
        <v>48</v>
      </c>
      <c r="D44" s="6" t="s">
        <v>52</v>
      </c>
      <c r="E44" s="8" t="s">
        <v>21</v>
      </c>
      <c r="F44" s="8" t="s">
        <v>21</v>
      </c>
      <c r="G44" s="8" t="s">
        <v>21</v>
      </c>
      <c r="H44" s="8" t="s">
        <v>21</v>
      </c>
      <c r="I44" s="8" t="s">
        <v>21</v>
      </c>
      <c r="J44" s="8" t="s">
        <v>21</v>
      </c>
      <c r="K44" s="8">
        <v>69</v>
      </c>
      <c r="L44" s="8">
        <v>60</v>
      </c>
      <c r="M44" s="8">
        <v>71</v>
      </c>
      <c r="N44" s="9">
        <f t="shared" si="0"/>
        <v>200</v>
      </c>
      <c r="O44" s="10">
        <f t="shared" si="1"/>
        <v>1.6363220291571313E-5</v>
      </c>
      <c r="P44" s="8" t="s">
        <v>21</v>
      </c>
      <c r="Q44" s="8" t="s">
        <v>21</v>
      </c>
      <c r="R44" s="8" t="s">
        <v>21</v>
      </c>
    </row>
    <row r="45" spans="1:18" ht="20.25" x14ac:dyDescent="0.4">
      <c r="A45" s="11"/>
      <c r="B45" s="11" t="s">
        <v>89</v>
      </c>
      <c r="C45" s="11"/>
      <c r="D45" s="11"/>
      <c r="E45" s="12">
        <f>SUM(E3:E44)</f>
        <v>1172865</v>
      </c>
      <c r="F45" s="12">
        <f t="shared" ref="F45:Q45" si="2">SUM(F3:F44)</f>
        <v>1227719</v>
      </c>
      <c r="G45" s="12">
        <f t="shared" si="2"/>
        <v>1490745</v>
      </c>
      <c r="H45" s="12">
        <f t="shared" si="2"/>
        <v>1432493</v>
      </c>
      <c r="I45" s="12">
        <f t="shared" si="2"/>
        <v>1485467</v>
      </c>
      <c r="J45" s="12">
        <f t="shared" si="2"/>
        <v>1271855</v>
      </c>
      <c r="K45" s="12">
        <f t="shared" si="2"/>
        <v>1424151</v>
      </c>
      <c r="L45" s="12">
        <f t="shared" si="2"/>
        <v>1389726</v>
      </c>
      <c r="M45" s="12">
        <f t="shared" si="2"/>
        <v>1327512</v>
      </c>
      <c r="N45" s="12">
        <f>SUM(E45:M45)</f>
        <v>12222533</v>
      </c>
      <c r="O45" s="13"/>
      <c r="P45" s="12">
        <f t="shared" si="2"/>
        <v>723367</v>
      </c>
      <c r="Q45" s="12">
        <f t="shared" si="2"/>
        <v>597369</v>
      </c>
      <c r="R45" s="12"/>
    </row>
  </sheetData>
  <phoneticPr fontId="3"/>
  <conditionalFormatting sqref="A3:R4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悟 政井</dc:creator>
  <cp:lastModifiedBy>悟 政井</cp:lastModifiedBy>
  <dcterms:created xsi:type="dcterms:W3CDTF">2026-01-05T06:31:08Z</dcterms:created>
  <dcterms:modified xsi:type="dcterms:W3CDTF">2026-01-05T06:43:23Z</dcterms:modified>
</cp:coreProperties>
</file>